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DoNotBackup\MSL\POST 01 Goodly Challenge\"/>
    </mc:Choice>
  </mc:AlternateContent>
  <xr:revisionPtr revIDLastSave="0" documentId="13_ncr:1_{5A09C085-E75C-437F-B518-BCC8B71EED64}" xr6:coauthVersionLast="36" xr6:coauthVersionMax="36" xr10:uidLastSave="{00000000-0000-0000-0000-000000000000}"/>
  <bookViews>
    <workbookView xWindow="0" yWindow="0" windowWidth="23040" windowHeight="10416" xr2:uid="{040A4372-FDE2-44A6-8A89-F8DC546B0FA2}"/>
  </bookViews>
  <sheets>
    <sheet name="Intro" sheetId="3" r:id="rId1"/>
    <sheet name="Kevin's Solu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K8" i="1"/>
  <c r="L8" i="1"/>
  <c r="M8" i="1"/>
  <c r="N8" i="1"/>
  <c r="O8" i="1"/>
  <c r="P8" i="1"/>
  <c r="Q8" i="1"/>
  <c r="R8" i="1"/>
  <c r="S8" i="1"/>
  <c r="G9" i="1"/>
  <c r="H9" i="1"/>
  <c r="I9" i="1"/>
  <c r="J9" i="1"/>
  <c r="K9" i="1"/>
  <c r="L9" i="1"/>
  <c r="M9" i="1"/>
  <c r="N9" i="1"/>
  <c r="O9" i="1"/>
  <c r="P9" i="1"/>
  <c r="Q9" i="1"/>
  <c r="R9" i="1"/>
  <c r="S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S5" i="1"/>
  <c r="R5" i="1"/>
  <c r="Q5" i="1"/>
  <c r="P5" i="1"/>
  <c r="O5" i="1"/>
  <c r="N5" i="1"/>
  <c r="M5" i="1"/>
  <c r="L5" i="1"/>
  <c r="K5" i="1"/>
  <c r="J5" i="1"/>
  <c r="I5" i="1"/>
  <c r="H5" i="1"/>
  <c r="G5" i="1"/>
  <c r="S6" i="1"/>
  <c r="R6" i="1"/>
  <c r="Q6" i="1"/>
  <c r="P6" i="1"/>
  <c r="O6" i="1"/>
  <c r="N6" i="1"/>
  <c r="M6" i="1"/>
  <c r="L6" i="1"/>
  <c r="K6" i="1"/>
  <c r="J6" i="1"/>
  <c r="I6" i="1"/>
  <c r="H6" i="1"/>
  <c r="G6" i="1"/>
  <c r="H7" i="1"/>
  <c r="G7" i="1"/>
  <c r="S7" i="1"/>
  <c r="R7" i="1"/>
  <c r="Q7" i="1"/>
  <c r="P7" i="1"/>
  <c r="O7" i="1"/>
  <c r="N7" i="1"/>
  <c r="M7" i="1"/>
  <c r="L7" i="1"/>
  <c r="K7" i="1"/>
  <c r="J7" i="1"/>
  <c r="I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5" i="1"/>
  <c r="D84" i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6" i="1"/>
  <c r="D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</calcChain>
</file>

<file path=xl/sharedStrings.xml><?xml version="1.0" encoding="utf-8"?>
<sst xmlns="http://schemas.openxmlformats.org/spreadsheetml/2006/main" count="423" uniqueCount="377">
  <si>
    <t>Data</t>
  </si>
  <si>
    <t>BG067823</t>
  </si>
  <si>
    <t>Chandramohan A</t>
  </si>
  <si>
    <t>Anubhav K</t>
  </si>
  <si>
    <t>BG085502</t>
  </si>
  <si>
    <t>Rakesh S</t>
  </si>
  <si>
    <t>Ganesh M</t>
  </si>
  <si>
    <t>Tushar K</t>
  </si>
  <si>
    <t>BG123467</t>
  </si>
  <si>
    <t>Rohit W</t>
  </si>
  <si>
    <t>Deepak G</t>
  </si>
  <si>
    <t>BG259180</t>
  </si>
  <si>
    <t>Tarun S</t>
  </si>
  <si>
    <t>Girijesh R</t>
  </si>
  <si>
    <t>Manoj K</t>
  </si>
  <si>
    <t>BG266938</t>
  </si>
  <si>
    <t>Vivek L</t>
  </si>
  <si>
    <t>Krishnendu D</t>
  </si>
  <si>
    <t>Pradeep B</t>
  </si>
  <si>
    <t>BG282753</t>
  </si>
  <si>
    <t>Mangesh S</t>
  </si>
  <si>
    <t>Santosh A</t>
  </si>
  <si>
    <t>Siddharth R</t>
  </si>
  <si>
    <t>HF004108</t>
  </si>
  <si>
    <t>Vinod G</t>
  </si>
  <si>
    <t>Ankit K</t>
  </si>
  <si>
    <t>Sagar D</t>
  </si>
  <si>
    <t>HF055561</t>
  </si>
  <si>
    <t>Gaurav T</t>
  </si>
  <si>
    <t>Mohseen N</t>
  </si>
  <si>
    <t>Muthiah G</t>
  </si>
  <si>
    <t>HF091023</t>
  </si>
  <si>
    <t>Netrapal S</t>
  </si>
  <si>
    <t>Abhinav A</t>
  </si>
  <si>
    <t>Arun S</t>
  </si>
  <si>
    <t>Ashish A</t>
  </si>
  <si>
    <t>Jinu V</t>
  </si>
  <si>
    <t>Karan S</t>
  </si>
  <si>
    <t>Suvojit D</t>
  </si>
  <si>
    <t>Vikas M</t>
  </si>
  <si>
    <t>Vikram H</t>
  </si>
  <si>
    <t>HF096997</t>
  </si>
  <si>
    <t>AMRUTA K</t>
  </si>
  <si>
    <t>Anand V</t>
  </si>
  <si>
    <t>NAGARAJU M</t>
  </si>
  <si>
    <t>NAGESWARA R</t>
  </si>
  <si>
    <t>Nikhil K</t>
  </si>
  <si>
    <t>SHYAM S</t>
  </si>
  <si>
    <t>SS R</t>
  </si>
  <si>
    <t>SURESH V</t>
  </si>
  <si>
    <t>HF097393</t>
  </si>
  <si>
    <t>Siddharth B</t>
  </si>
  <si>
    <t>Brian J</t>
  </si>
  <si>
    <t>Supratim R</t>
  </si>
  <si>
    <t>HF097418</t>
  </si>
  <si>
    <t>Debashish U</t>
  </si>
  <si>
    <t>Jainendra K</t>
  </si>
  <si>
    <t>Mukesh S</t>
  </si>
  <si>
    <t>HF102679</t>
  </si>
  <si>
    <t>Kaushalendra K</t>
  </si>
  <si>
    <t>Niket S</t>
  </si>
  <si>
    <t>Nitin K</t>
  </si>
  <si>
    <t>Rahul R</t>
  </si>
  <si>
    <t>Vindhya P</t>
  </si>
  <si>
    <t>HF117562</t>
  </si>
  <si>
    <t>Niket M</t>
  </si>
  <si>
    <t>Hasinul K</t>
  </si>
  <si>
    <t>James K</t>
  </si>
  <si>
    <t>Manoranjan K</t>
  </si>
  <si>
    <t>Nitin V</t>
  </si>
  <si>
    <t>Sanjay K</t>
  </si>
  <si>
    <t>HF120947</t>
  </si>
  <si>
    <t>Farhan S</t>
  </si>
  <si>
    <t>Devendra S</t>
  </si>
  <si>
    <t>HF121211</t>
  </si>
  <si>
    <t>Mriganka S</t>
  </si>
  <si>
    <t>Sibasis D</t>
  </si>
  <si>
    <t>HF121255</t>
  </si>
  <si>
    <t>Amit D</t>
  </si>
  <si>
    <t>Amitendra S</t>
  </si>
  <si>
    <t>Gaurav K</t>
  </si>
  <si>
    <t>Ranjit C</t>
  </si>
  <si>
    <t>Sarabjeet S</t>
  </si>
  <si>
    <t>Siddharth S</t>
  </si>
  <si>
    <t>Sidharth S</t>
  </si>
  <si>
    <t>HF199184</t>
  </si>
  <si>
    <t>Mukesh K</t>
  </si>
  <si>
    <t>Adity N</t>
  </si>
  <si>
    <t>Rohit S</t>
  </si>
  <si>
    <t>HF199352</t>
  </si>
  <si>
    <t>Somnath S</t>
  </si>
  <si>
    <t>Avishek B</t>
  </si>
  <si>
    <t>Sandip N</t>
  </si>
  <si>
    <t>Susanta B</t>
  </si>
  <si>
    <t>HF201701</t>
  </si>
  <si>
    <t>Vindhya S</t>
  </si>
  <si>
    <t>BHARGAV J</t>
  </si>
  <si>
    <t>Bhavik P</t>
  </si>
  <si>
    <t>Yazad P</t>
  </si>
  <si>
    <t>HF203164</t>
  </si>
  <si>
    <t>Parashurama S</t>
  </si>
  <si>
    <t>HF204296</t>
  </si>
  <si>
    <t>Amit M</t>
  </si>
  <si>
    <t>Upendra K</t>
  </si>
  <si>
    <t>HF205693</t>
  </si>
  <si>
    <t>Pankaj C</t>
  </si>
  <si>
    <t>Sanjay S</t>
  </si>
  <si>
    <t>HF206091</t>
  </si>
  <si>
    <t>Sharad A</t>
  </si>
  <si>
    <t>Inderdeep B</t>
  </si>
  <si>
    <t>Manish J</t>
  </si>
  <si>
    <t>Mithilesh K</t>
  </si>
  <si>
    <t>RAHUL K</t>
  </si>
  <si>
    <t>Uday B</t>
  </si>
  <si>
    <t>HF208803</t>
  </si>
  <si>
    <t>Ravindra s</t>
  </si>
  <si>
    <t>Gurpal S</t>
  </si>
  <si>
    <t>HF209407</t>
  </si>
  <si>
    <t>Muralidhara R</t>
  </si>
  <si>
    <t>HF215955</t>
  </si>
  <si>
    <t>Pankaj K</t>
  </si>
  <si>
    <t>Divey S</t>
  </si>
  <si>
    <t>Manish K</t>
  </si>
  <si>
    <t>nitin c</t>
  </si>
  <si>
    <t>Parvesh M</t>
  </si>
  <si>
    <t>Swapnil L</t>
  </si>
  <si>
    <t>HF216695</t>
  </si>
  <si>
    <t>Arpit M</t>
  </si>
  <si>
    <t>Preeti P</t>
  </si>
  <si>
    <t>HF218307</t>
  </si>
  <si>
    <t>Pawan R</t>
  </si>
  <si>
    <t>Robin G</t>
  </si>
  <si>
    <t>Virendra S</t>
  </si>
  <si>
    <t>HF236412</t>
  </si>
  <si>
    <t>Vijjai C</t>
  </si>
  <si>
    <t>Rajesh K</t>
  </si>
  <si>
    <t>RAMESHA S</t>
  </si>
  <si>
    <t>Shyam P</t>
  </si>
  <si>
    <t>HF236415</t>
  </si>
  <si>
    <t>Jignesh M</t>
  </si>
  <si>
    <t>Abhishek S</t>
  </si>
  <si>
    <t>HF238361</t>
  </si>
  <si>
    <t>Dhanraj K</t>
  </si>
  <si>
    <t>Akhil S</t>
  </si>
  <si>
    <t>Amitkumar C</t>
  </si>
  <si>
    <t>Anish M</t>
  </si>
  <si>
    <t>Dilip S</t>
  </si>
  <si>
    <t>Hardik B</t>
  </si>
  <si>
    <t>Hemal P</t>
  </si>
  <si>
    <t>Vaishnav G</t>
  </si>
  <si>
    <t>HF238675</t>
  </si>
  <si>
    <t>Jagdish G</t>
  </si>
  <si>
    <t>Aishwarya D</t>
  </si>
  <si>
    <t>HF238832</t>
  </si>
  <si>
    <t>Hasin U</t>
  </si>
  <si>
    <t>Praveen S</t>
  </si>
  <si>
    <t>Sachinkumar U</t>
  </si>
  <si>
    <t>Sandeep K</t>
  </si>
  <si>
    <t>HF243060</t>
  </si>
  <si>
    <t>Rajesh S</t>
  </si>
  <si>
    <t>Jaya K</t>
  </si>
  <si>
    <t>M R</t>
  </si>
  <si>
    <t>HF245577</t>
  </si>
  <si>
    <t>Gajendra L</t>
  </si>
  <si>
    <t>Anil S</t>
  </si>
  <si>
    <t>HF246797</t>
  </si>
  <si>
    <t>Abhishek J</t>
  </si>
  <si>
    <t>Bhupesh G</t>
  </si>
  <si>
    <t>Dinkar L</t>
  </si>
  <si>
    <t>Nimesh D</t>
  </si>
  <si>
    <t>Niraj T</t>
  </si>
  <si>
    <t>Nitin A</t>
  </si>
  <si>
    <t>HF256366</t>
  </si>
  <si>
    <t>Jai M</t>
  </si>
  <si>
    <t>Vijay P</t>
  </si>
  <si>
    <t>HF258754</t>
  </si>
  <si>
    <t>Prashant G</t>
  </si>
  <si>
    <t>Kalvindar S</t>
  </si>
  <si>
    <t>Manoj A</t>
  </si>
  <si>
    <t>Prashant P</t>
  </si>
  <si>
    <t>HF259203</t>
  </si>
  <si>
    <t>Pawan A</t>
  </si>
  <si>
    <t>Ajay G</t>
  </si>
  <si>
    <t>HF261680</t>
  </si>
  <si>
    <t>Rakesh K</t>
  </si>
  <si>
    <t>Ruchika K</t>
  </si>
  <si>
    <t>Sahil K</t>
  </si>
  <si>
    <t>HF264088</t>
  </si>
  <si>
    <t>Harmeet B</t>
  </si>
  <si>
    <t>Kapil S</t>
  </si>
  <si>
    <t>Satendra D</t>
  </si>
  <si>
    <t>HF266189</t>
  </si>
  <si>
    <t>Dinesh M</t>
  </si>
  <si>
    <t>Anubhav S</t>
  </si>
  <si>
    <t>Umesh K</t>
  </si>
  <si>
    <t>HF268793</t>
  </si>
  <si>
    <t>Vikram K</t>
  </si>
  <si>
    <t>Deepanwita M</t>
  </si>
  <si>
    <t>Maneesh A</t>
  </si>
  <si>
    <t>Rupali G</t>
  </si>
  <si>
    <t>HF270155</t>
  </si>
  <si>
    <t>HF270308</t>
  </si>
  <si>
    <t>Sivakumar G</t>
  </si>
  <si>
    <t>ILAYARAJA I</t>
  </si>
  <si>
    <t>HF270567</t>
  </si>
  <si>
    <t>Devender A</t>
  </si>
  <si>
    <t>RAMA K</t>
  </si>
  <si>
    <t>HF271422</t>
  </si>
  <si>
    <t>Thangadurai G</t>
  </si>
  <si>
    <t>E V</t>
  </si>
  <si>
    <t>Senthilkumar P</t>
  </si>
  <si>
    <t>HF272915</t>
  </si>
  <si>
    <t>R. V</t>
  </si>
  <si>
    <t>BALAJI S</t>
  </si>
  <si>
    <t>Vijaykumar T</t>
  </si>
  <si>
    <t>HF272999</t>
  </si>
  <si>
    <t>Kawaljeet S</t>
  </si>
  <si>
    <t>Shobhit C</t>
  </si>
  <si>
    <t>Sunny C</t>
  </si>
  <si>
    <t>HF273766</t>
  </si>
  <si>
    <t>Payalapati S</t>
  </si>
  <si>
    <t>Srikanth G</t>
  </si>
  <si>
    <t>HF274106</t>
  </si>
  <si>
    <t>Nilesh S</t>
  </si>
  <si>
    <t>Manojkumar C</t>
  </si>
  <si>
    <t>Rahul P</t>
  </si>
  <si>
    <t>Rajesh C</t>
  </si>
  <si>
    <t>Sandeep S</t>
  </si>
  <si>
    <t>HF274150</t>
  </si>
  <si>
    <t>Lakshmi N</t>
  </si>
  <si>
    <t>HF279863</t>
  </si>
  <si>
    <t>Nimish S</t>
  </si>
  <si>
    <t>Vasant J</t>
  </si>
  <si>
    <t>HF281026</t>
  </si>
  <si>
    <t>ILAYARAJA M</t>
  </si>
  <si>
    <t>Vishali M</t>
  </si>
  <si>
    <t>HF281068</t>
  </si>
  <si>
    <t>Kalpesh P</t>
  </si>
  <si>
    <t>Vikas N</t>
  </si>
  <si>
    <t>Viral M</t>
  </si>
  <si>
    <t>HF281158</t>
  </si>
  <si>
    <t>Kumud R</t>
  </si>
  <si>
    <t>Ratnadip S</t>
  </si>
  <si>
    <t>Vikram S</t>
  </si>
  <si>
    <t>HF281162</t>
  </si>
  <si>
    <t>Sk A</t>
  </si>
  <si>
    <t>HF282102</t>
  </si>
  <si>
    <t>Dipak M</t>
  </si>
  <si>
    <t>Gangadhar S</t>
  </si>
  <si>
    <t>Manas R</t>
  </si>
  <si>
    <t>HF282345</t>
  </si>
  <si>
    <t>Yathish K</t>
  </si>
  <si>
    <t>VENKATASUBRAMANI V</t>
  </si>
  <si>
    <t>HF282946</t>
  </si>
  <si>
    <t>Chandi D</t>
  </si>
  <si>
    <t>Kooreti A</t>
  </si>
  <si>
    <t>Mahesh P</t>
  </si>
  <si>
    <t>Venkateshwarlu G</t>
  </si>
  <si>
    <t>HF283226</t>
  </si>
  <si>
    <t>Deepak D</t>
  </si>
  <si>
    <t>Pawan K</t>
  </si>
  <si>
    <t>HF283277</t>
  </si>
  <si>
    <t>Sreenivas M</t>
  </si>
  <si>
    <t>Imran K</t>
  </si>
  <si>
    <t>Payalapati K</t>
  </si>
  <si>
    <t>R. S</t>
  </si>
  <si>
    <t>HF283614</t>
  </si>
  <si>
    <t>Vaibhav D</t>
  </si>
  <si>
    <t>Ganesh L</t>
  </si>
  <si>
    <t>Zishan A</t>
  </si>
  <si>
    <t>HF283959</t>
  </si>
  <si>
    <t>Puneet M</t>
  </si>
  <si>
    <t>HF283960</t>
  </si>
  <si>
    <t>Koustubh D</t>
  </si>
  <si>
    <t>Amit S</t>
  </si>
  <si>
    <t>HF284024</t>
  </si>
  <si>
    <t>MARISETTI N</t>
  </si>
  <si>
    <t>Radhika B</t>
  </si>
  <si>
    <t>HF284139</t>
  </si>
  <si>
    <t>Deep K</t>
  </si>
  <si>
    <t>Nagesh S</t>
  </si>
  <si>
    <t>Nikhil G</t>
  </si>
  <si>
    <t>HF284472</t>
  </si>
  <si>
    <t>Sunayana M</t>
  </si>
  <si>
    <t>Baliram R</t>
  </si>
  <si>
    <t>Lokesh V</t>
  </si>
  <si>
    <t>Mihir A</t>
  </si>
  <si>
    <t>Nikhil P</t>
  </si>
  <si>
    <t>Pradeep M</t>
  </si>
  <si>
    <t>Rajat P</t>
  </si>
  <si>
    <t>HF285050</t>
  </si>
  <si>
    <t>Rahul A</t>
  </si>
  <si>
    <t>Ashwin C</t>
  </si>
  <si>
    <t>Gajendra I</t>
  </si>
  <si>
    <t>Prashant V</t>
  </si>
  <si>
    <t>HF285057</t>
  </si>
  <si>
    <t>RATHEESH K</t>
  </si>
  <si>
    <t>HF285109</t>
  </si>
  <si>
    <t>Rajesh R</t>
  </si>
  <si>
    <t>MURALI M</t>
  </si>
  <si>
    <t>HF285243</t>
  </si>
  <si>
    <t>JAYAKUMAR. N</t>
  </si>
  <si>
    <t>HF285326</t>
  </si>
  <si>
    <t>Amrit S</t>
  </si>
  <si>
    <t>Pradeep K</t>
  </si>
  <si>
    <t>HF286041</t>
  </si>
  <si>
    <t>Hemant J</t>
  </si>
  <si>
    <t>Rajchandra P</t>
  </si>
  <si>
    <t>HF286253</t>
  </si>
  <si>
    <t>Pavankumar V</t>
  </si>
  <si>
    <t>HF287065</t>
  </si>
  <si>
    <t>Ruchitkumar J</t>
  </si>
  <si>
    <t>Vishal V</t>
  </si>
  <si>
    <t>HF287227</t>
  </si>
  <si>
    <t>Jubil R</t>
  </si>
  <si>
    <t>HF288028</t>
  </si>
  <si>
    <t>Dipak P</t>
  </si>
  <si>
    <t>Sangram G</t>
  </si>
  <si>
    <t>HF288169</t>
  </si>
  <si>
    <t>Shamik R</t>
  </si>
  <si>
    <t>Mainak B</t>
  </si>
  <si>
    <t>Romeo D</t>
  </si>
  <si>
    <t>Santosh K</t>
  </si>
  <si>
    <t>HF288774</t>
  </si>
  <si>
    <t>Sanjeev C</t>
  </si>
  <si>
    <t>Sumit V</t>
  </si>
  <si>
    <t>HF289408</t>
  </si>
  <si>
    <t>Hemant P</t>
  </si>
  <si>
    <t>Firoza A</t>
  </si>
  <si>
    <t>Sanjeev K</t>
  </si>
  <si>
    <t>Vinod P</t>
  </si>
  <si>
    <t>Vishwanath R</t>
  </si>
  <si>
    <t>HF291112</t>
  </si>
  <si>
    <t>Arun R</t>
  </si>
  <si>
    <t>KAUSHIK C</t>
  </si>
  <si>
    <t>HF291811</t>
  </si>
  <si>
    <t>ravi s</t>
  </si>
  <si>
    <t>Manisha R</t>
  </si>
  <si>
    <t>Rajat S</t>
  </si>
  <si>
    <t>Vikas P</t>
  </si>
  <si>
    <t>HF293185</t>
  </si>
  <si>
    <t>puneet k</t>
  </si>
  <si>
    <t>HF298310</t>
  </si>
  <si>
    <t>Adity S</t>
  </si>
  <si>
    <t>Anil K</t>
  </si>
  <si>
    <t>Vivesh V</t>
  </si>
  <si>
    <t>HF300633</t>
  </si>
  <si>
    <t>Sumit S</t>
  </si>
  <si>
    <t>Alok S</t>
  </si>
  <si>
    <t>Ashish M</t>
  </si>
  <si>
    <t>HF308284</t>
  </si>
  <si>
    <t>Ankit V</t>
  </si>
  <si>
    <t>Ashish B</t>
  </si>
  <si>
    <t>Rantosh B</t>
  </si>
  <si>
    <t>Sachin B</t>
  </si>
  <si>
    <t>Vikas S</t>
  </si>
  <si>
    <t>HF310825</t>
  </si>
  <si>
    <t>Vijaya M</t>
  </si>
  <si>
    <t>HF316251</t>
  </si>
  <si>
    <t>Manu S</t>
  </si>
  <si>
    <t>Gaurika S</t>
  </si>
  <si>
    <t>Pritam K</t>
  </si>
  <si>
    <t>HF331978</t>
  </si>
  <si>
    <t>Rajinder S</t>
  </si>
  <si>
    <t>Ankit P</t>
  </si>
  <si>
    <t>Parasuram K</t>
  </si>
  <si>
    <t>Ruchitkumar M</t>
  </si>
  <si>
    <t>Shreya J</t>
  </si>
  <si>
    <t>www.goodly.co.in/separate-managers-and-employee-names-in-columns</t>
  </si>
  <si>
    <t>Pos #</t>
  </si>
  <si>
    <t>counter</t>
  </si>
  <si>
    <t>Pos #1</t>
  </si>
  <si>
    <t>M eCode</t>
  </si>
  <si>
    <t>Chandeep's Challenge Post:</t>
  </si>
  <si>
    <t>Kevin's Solution Post:</t>
  </si>
  <si>
    <t>About Chandeep:</t>
  </si>
  <si>
    <t>https://www.goodly.co.in/about/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</si>
</sst>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sz val="16"/>
      <color rgb="FFFF0000"/>
      <name val="Segoe UI Light"/>
      <family val="2"/>
    </font>
    <font>
      <u/>
      <sz val="10"/>
      <color theme="10"/>
      <name val="Calibri"/>
      <family val="2"/>
      <scheme val="minor"/>
    </font>
    <font>
      <u/>
      <sz val="10"/>
      <color theme="10"/>
      <name val="Segoe UI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000000"/>
      <color rgb="FF4472C4"/>
      <color rgb="FF4472BA"/>
      <color rgb="FF4472B5"/>
      <color rgb="FF447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434340</xdr:colOff>
      <xdr:row>5</xdr:row>
      <xdr:rowOff>106680</xdr:rowOff>
    </xdr:from>
    <xdr:to>
      <xdr:col>3</xdr:col>
      <xdr:colOff>314615</xdr:colOff>
      <xdr:row>7</xdr:row>
      <xdr:rowOff>52639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68D020-40D1-4542-8128-155506460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540" y="982980"/>
          <a:ext cx="489875" cy="296479"/>
        </a:xfrm>
        <a:prstGeom prst="rect">
          <a:avLst/>
        </a:prstGeom>
      </xdr:spPr>
    </xdr:pic>
    <xdr:clientData/>
  </xdr:twoCellAnchor>
  <xdr:twoCellAnchor editAs="oneCell">
    <xdr:from>
      <xdr:col>2</xdr:col>
      <xdr:colOff>316230</xdr:colOff>
      <xdr:row>7</xdr:row>
      <xdr:rowOff>106680</xdr:rowOff>
    </xdr:from>
    <xdr:to>
      <xdr:col>3</xdr:col>
      <xdr:colOff>377190</xdr:colOff>
      <xdr:row>11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E43682-AFF4-44E0-A583-EF4424B04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" y="1333500"/>
          <a:ext cx="670560" cy="670560"/>
        </a:xfrm>
        <a:prstGeom prst="rect">
          <a:avLst/>
        </a:prstGeom>
      </xdr:spPr>
    </xdr:pic>
    <xdr:clientData/>
  </xdr:twoCellAnchor>
  <xdr:twoCellAnchor>
    <xdr:from>
      <xdr:col>3</xdr:col>
      <xdr:colOff>480060</xdr:colOff>
      <xdr:row>6</xdr:row>
      <xdr:rowOff>83820</xdr:rowOff>
    </xdr:from>
    <xdr:to>
      <xdr:col>5</xdr:col>
      <xdr:colOff>312420</xdr:colOff>
      <xdr:row>11</xdr:row>
      <xdr:rowOff>10668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10A540AD-F360-4B78-A8EC-0EA0F98D8AD8}"/>
            </a:ext>
          </a:extLst>
        </xdr:cNvPr>
        <xdr:cNvSpPr/>
      </xdr:nvSpPr>
      <xdr:spPr>
        <a:xfrm>
          <a:off x="2308860" y="1135380"/>
          <a:ext cx="1051560" cy="803148"/>
        </a:xfrm>
        <a:prstGeom prst="wedgeRectCallout">
          <a:avLst>
            <a:gd name="adj1" fmla="val -66666"/>
            <a:gd name="adj2" fmla="val 202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Welcome to my unstack challenge!</a:t>
          </a:r>
        </a:p>
      </xdr:txBody>
    </xdr:sp>
    <xdr:clientData/>
  </xdr:twoCellAnchor>
  <xdr:twoCellAnchor>
    <xdr:from>
      <xdr:col>0</xdr:col>
      <xdr:colOff>388620</xdr:colOff>
      <xdr:row>6</xdr:row>
      <xdr:rowOff>83820</xdr:rowOff>
    </xdr:from>
    <xdr:to>
      <xdr:col>2</xdr:col>
      <xdr:colOff>220980</xdr:colOff>
      <xdr:row>11</xdr:row>
      <xdr:rowOff>10668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23B19363-72AE-4AD2-AE1F-E3A5CE36B77E}"/>
            </a:ext>
          </a:extLst>
        </xdr:cNvPr>
        <xdr:cNvSpPr/>
      </xdr:nvSpPr>
      <xdr:spPr>
        <a:xfrm>
          <a:off x="388620" y="1135380"/>
          <a:ext cx="1051560" cy="803148"/>
        </a:xfrm>
        <a:prstGeom prst="wedgeRectCallout">
          <a:avLst>
            <a:gd name="adj1" fmla="val 65943"/>
            <a:gd name="adj2" fmla="val 202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My name in </a:t>
          </a:r>
        </a:p>
        <a:p>
          <a:pPr algn="ctr"/>
          <a:r>
            <a:rPr lang="en-CA" sz="1200" b="1"/>
            <a:t>Chandeep Chhabra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24454</xdr:colOff>
      <xdr:row>0</xdr:row>
      <xdr:rowOff>49068</xdr:rowOff>
    </xdr:from>
    <xdr:to>
      <xdr:col>0</xdr:col>
      <xdr:colOff>514329</xdr:colOff>
      <xdr:row>0</xdr:row>
      <xdr:rowOff>345547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0D2B15-0A6D-4C81-B96D-A5422D40D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54" y="49068"/>
          <a:ext cx="503210" cy="296479"/>
        </a:xfrm>
        <a:prstGeom prst="rect">
          <a:avLst/>
        </a:prstGeom>
      </xdr:spPr>
    </xdr:pic>
    <xdr:clientData/>
  </xdr:twoCellAnchor>
  <xdr:twoCellAnchor>
    <xdr:from>
      <xdr:col>0</xdr:col>
      <xdr:colOff>624840</xdr:colOff>
      <xdr:row>8</xdr:row>
      <xdr:rowOff>22860</xdr:rowOff>
    </xdr:from>
    <xdr:to>
      <xdr:col>2</xdr:col>
      <xdr:colOff>601980</xdr:colOff>
      <xdr:row>14</xdr:row>
      <xdr:rowOff>121920</xdr:rowOff>
    </xdr:to>
    <xdr:sp macro="" textlink="">
      <xdr:nvSpPr>
        <xdr:cNvPr id="2" name="Callout: Up Arrow 1">
          <a:extLst>
            <a:ext uri="{FF2B5EF4-FFF2-40B4-BE49-F238E27FC236}">
              <a16:creationId xmlns:a16="http://schemas.microsoft.com/office/drawing/2014/main" id="{EC310848-BD48-4434-B938-1B4AF9A2468F}"/>
            </a:ext>
          </a:extLst>
        </xdr:cNvPr>
        <xdr:cNvSpPr/>
      </xdr:nvSpPr>
      <xdr:spPr>
        <a:xfrm>
          <a:off x="624840" y="1630680"/>
          <a:ext cx="1402080" cy="1150620"/>
        </a:xfrm>
        <a:prstGeom prst="upArrowCallout">
          <a:avLst>
            <a:gd name="adj1" fmla="val 25000"/>
            <a:gd name="adj2" fmla="val 25000"/>
            <a:gd name="adj3" fmla="val 25000"/>
            <a:gd name="adj4" fmla="val 70275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Step 1</a:t>
          </a:r>
        </a:p>
        <a:p>
          <a:pPr algn="ctr"/>
          <a:r>
            <a:rPr lang="en-CA" sz="1100"/>
            <a:t>Add position number at the</a:t>
          </a:r>
          <a:r>
            <a:rPr lang="en-CA" sz="1100" baseline="0"/>
            <a:t> beginning of each group</a:t>
          </a:r>
          <a:endParaRPr lang="en-CA" sz="1100"/>
        </a:p>
      </xdr:txBody>
    </xdr:sp>
    <xdr:clientData/>
  </xdr:twoCellAnchor>
  <xdr:twoCellAnchor>
    <xdr:from>
      <xdr:col>3</xdr:col>
      <xdr:colOff>15240</xdr:colOff>
      <xdr:row>12</xdr:row>
      <xdr:rowOff>0</xdr:rowOff>
    </xdr:from>
    <xdr:to>
      <xdr:col>5</xdr:col>
      <xdr:colOff>312420</xdr:colOff>
      <xdr:row>18</xdr:row>
      <xdr:rowOff>99060</xdr:rowOff>
    </xdr:to>
    <xdr:sp macro="" textlink="">
      <xdr:nvSpPr>
        <xdr:cNvPr id="5" name="Callout: Up Arrow 4">
          <a:extLst>
            <a:ext uri="{FF2B5EF4-FFF2-40B4-BE49-F238E27FC236}">
              <a16:creationId xmlns:a16="http://schemas.microsoft.com/office/drawing/2014/main" id="{8A362893-9E09-4498-BBAA-5A37AB23BE6C}"/>
            </a:ext>
          </a:extLst>
        </xdr:cNvPr>
        <xdr:cNvSpPr/>
      </xdr:nvSpPr>
      <xdr:spPr>
        <a:xfrm>
          <a:off x="2049780" y="2308860"/>
          <a:ext cx="1516380" cy="1150620"/>
        </a:xfrm>
        <a:prstGeom prst="upArrowCallout">
          <a:avLst>
            <a:gd name="adj1" fmla="val 25000"/>
            <a:gd name="adj2" fmla="val 25000"/>
            <a:gd name="adj3" fmla="val 25000"/>
            <a:gd name="adj4" fmla="val 70275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Step 2</a:t>
          </a:r>
        </a:p>
        <a:p>
          <a:pPr algn="ctr"/>
          <a:r>
            <a:rPr lang="en-CA" sz="1100"/>
            <a:t>Column D has a counter used</a:t>
          </a:r>
          <a:r>
            <a:rPr lang="en-CA" sz="1100" baseline="0"/>
            <a:t> by SMALL function in column E</a:t>
          </a:r>
          <a:endParaRPr lang="en-CA" sz="1100"/>
        </a:p>
      </xdr:txBody>
    </xdr:sp>
    <xdr:clientData/>
  </xdr:twoCellAnchor>
  <xdr:twoCellAnchor>
    <xdr:from>
      <xdr:col>4</xdr:col>
      <xdr:colOff>182880</xdr:colOff>
      <xdr:row>20</xdr:row>
      <xdr:rowOff>7620</xdr:rowOff>
    </xdr:from>
    <xdr:to>
      <xdr:col>6</xdr:col>
      <xdr:colOff>480060</xdr:colOff>
      <xdr:row>26</xdr:row>
      <xdr:rowOff>106680</xdr:rowOff>
    </xdr:to>
    <xdr:sp macro="" textlink="">
      <xdr:nvSpPr>
        <xdr:cNvPr id="6" name="Callout: Up Arrow 5">
          <a:extLst>
            <a:ext uri="{FF2B5EF4-FFF2-40B4-BE49-F238E27FC236}">
              <a16:creationId xmlns:a16="http://schemas.microsoft.com/office/drawing/2014/main" id="{23903CB3-7237-4927-9CD4-11025CF7F7AE}"/>
            </a:ext>
          </a:extLst>
        </xdr:cNvPr>
        <xdr:cNvSpPr/>
      </xdr:nvSpPr>
      <xdr:spPr>
        <a:xfrm>
          <a:off x="2827020" y="3718560"/>
          <a:ext cx="1516380" cy="1150620"/>
        </a:xfrm>
        <a:prstGeom prst="upArrowCallout">
          <a:avLst>
            <a:gd name="adj1" fmla="val 25000"/>
            <a:gd name="adj2" fmla="val 25000"/>
            <a:gd name="adj3" fmla="val 25000"/>
            <a:gd name="adj4" fmla="val 70275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Step 3</a:t>
          </a:r>
        </a:p>
        <a:p>
          <a:pPr algn="ctr"/>
          <a:r>
            <a:rPr lang="en-CA" sz="1100"/>
            <a:t>Column F uses a simple INDEX</a:t>
          </a:r>
          <a:r>
            <a:rPr lang="en-CA" sz="1100" baseline="0"/>
            <a:t> function to get 'M eCode'</a:t>
          </a:r>
          <a:endParaRPr lang="en-CA" sz="1100"/>
        </a:p>
      </xdr:txBody>
    </xdr:sp>
    <xdr:clientData/>
  </xdr:twoCellAnchor>
  <xdr:twoCellAnchor>
    <xdr:from>
      <xdr:col>5</xdr:col>
      <xdr:colOff>243840</xdr:colOff>
      <xdr:row>4</xdr:row>
      <xdr:rowOff>167640</xdr:rowOff>
    </xdr:from>
    <xdr:to>
      <xdr:col>7</xdr:col>
      <xdr:colOff>541020</xdr:colOff>
      <xdr:row>11</xdr:row>
      <xdr:rowOff>91440</xdr:rowOff>
    </xdr:to>
    <xdr:sp macro="" textlink="">
      <xdr:nvSpPr>
        <xdr:cNvPr id="7" name="Callout: Up Arrow 6">
          <a:extLst>
            <a:ext uri="{FF2B5EF4-FFF2-40B4-BE49-F238E27FC236}">
              <a16:creationId xmlns:a16="http://schemas.microsoft.com/office/drawing/2014/main" id="{9EC3A88C-1B5E-41C3-BA90-932E1D9074E7}"/>
            </a:ext>
          </a:extLst>
        </xdr:cNvPr>
        <xdr:cNvSpPr/>
      </xdr:nvSpPr>
      <xdr:spPr>
        <a:xfrm>
          <a:off x="3497580" y="1074420"/>
          <a:ext cx="1516380" cy="1150620"/>
        </a:xfrm>
        <a:prstGeom prst="upArrowCallout">
          <a:avLst>
            <a:gd name="adj1" fmla="val 25000"/>
            <a:gd name="adj2" fmla="val 25000"/>
            <a:gd name="adj3" fmla="val 25000"/>
            <a:gd name="adj4" fmla="val 70275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Step 4</a:t>
          </a:r>
        </a:p>
        <a:p>
          <a:pPr algn="ctr"/>
          <a:r>
            <a:rPr lang="en-CA" sz="1100"/>
            <a:t>The</a:t>
          </a:r>
          <a:r>
            <a:rPr lang="en-CA" sz="1100" baseline="0"/>
            <a:t> IF function tells us when to stop getting names</a:t>
          </a:r>
          <a:endParaRPr lang="en-CA" sz="1100"/>
        </a:p>
      </xdr:txBody>
    </xdr:sp>
    <xdr:clientData/>
  </xdr:twoCellAnchor>
  <xdr:twoCellAnchor>
    <xdr:from>
      <xdr:col>15</xdr:col>
      <xdr:colOff>396240</xdr:colOff>
      <xdr:row>6</xdr:row>
      <xdr:rowOff>0</xdr:rowOff>
    </xdr:from>
    <xdr:to>
      <xdr:col>22</xdr:col>
      <xdr:colOff>167640</xdr:colOff>
      <xdr:row>15</xdr:row>
      <xdr:rowOff>21137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38C28B6-AC38-452D-AC6A-B001A724562E}"/>
            </a:ext>
          </a:extLst>
        </xdr:cNvPr>
        <xdr:cNvGrpSpPr/>
      </xdr:nvGrpSpPr>
      <xdr:grpSpPr>
        <a:xfrm>
          <a:off x="9745980" y="1257300"/>
          <a:ext cx="4038600" cy="1598477"/>
          <a:chOff x="9517380" y="1089660"/>
          <a:chExt cx="4038600" cy="1598477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3F06901-3BE2-4F9E-95FC-14DC02912A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17380" y="1274445"/>
            <a:ext cx="4036105" cy="141369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8511B06-942B-47EC-94CE-64CF90873BEF}"/>
              </a:ext>
            </a:extLst>
          </xdr:cNvPr>
          <xdr:cNvSpPr/>
        </xdr:nvSpPr>
        <xdr:spPr>
          <a:xfrm>
            <a:off x="9517380" y="1089660"/>
            <a:ext cx="4038600" cy="228600"/>
          </a:xfrm>
          <a:prstGeom prst="rect">
            <a:avLst/>
          </a:prstGeom>
          <a:solidFill>
            <a:srgbClr val="00B05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200" b="1"/>
              <a:t>Required</a:t>
            </a:r>
            <a:r>
              <a:rPr lang="en-CA" sz="1200" b="1" baseline="0"/>
              <a:t> Output (sample)</a:t>
            </a:r>
            <a:endParaRPr lang="en-CA" sz="1100"/>
          </a:p>
        </xdr:txBody>
      </xdr:sp>
    </xdr:grpSp>
    <xdr:clientData/>
  </xdr:twoCellAnchor>
  <xdr:twoCellAnchor>
    <xdr:from>
      <xdr:col>0</xdr:col>
      <xdr:colOff>7620</xdr:colOff>
      <xdr:row>20</xdr:row>
      <xdr:rowOff>167640</xdr:rowOff>
    </xdr:from>
    <xdr:to>
      <xdr:col>1</xdr:col>
      <xdr:colOff>15240</xdr:colOff>
      <xdr:row>25</xdr:row>
      <xdr:rowOff>106680</xdr:rowOff>
    </xdr:to>
    <xdr:sp macro="" textlink="">
      <xdr:nvSpPr>
        <xdr:cNvPr id="10" name="Callout: Up Arrow 9">
          <a:extLst>
            <a:ext uri="{FF2B5EF4-FFF2-40B4-BE49-F238E27FC236}">
              <a16:creationId xmlns:a16="http://schemas.microsoft.com/office/drawing/2014/main" id="{202AFDDD-EECB-408F-BCC6-72671923BAA3}"/>
            </a:ext>
          </a:extLst>
        </xdr:cNvPr>
        <xdr:cNvSpPr/>
      </xdr:nvSpPr>
      <xdr:spPr>
        <a:xfrm>
          <a:off x="7620" y="3878580"/>
          <a:ext cx="822960" cy="815340"/>
        </a:xfrm>
        <a:prstGeom prst="upArrowCallout">
          <a:avLst>
            <a:gd name="adj1" fmla="val 25000"/>
            <a:gd name="adj2" fmla="val 25000"/>
            <a:gd name="adj3" fmla="val 25000"/>
            <a:gd name="adj4" fmla="val 684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Original data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375D61-9353-4386-A4FC-89F3466C70C8}" name="Table1" displayName="Table1" ref="A4:B416" totalsRowShown="0">
  <autoFilter ref="A4:B416" xr:uid="{AE9CDFF0-016D-41FF-99A0-5E8F89AC36A7}">
    <filterColumn colId="0" hiddenButton="1"/>
    <filterColumn colId="1" hiddenButton="1"/>
  </autoFilter>
  <tableColumns count="2">
    <tableColumn id="1" xr3:uid="{059C5D1A-CA4B-4FCD-ACE2-082CB7EE3D32}" name="Data"/>
    <tableColumn id="2" xr3:uid="{C31EAC66-0809-49DF-8C9B-11FB8079B1EA}" name="Pos #" dataDxfId="0">
      <calculatedColumnFormula>IF(ISNUMBER(RIGHT(Table1[[#This Row],[Data]],1)+0),ROW(Table1[[#This Row],[Data]])-ROW(Table1[[#Headers],[Data]]),"")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dly.co.in/about/" TargetMode="External"/><Relationship Id="rId1" Type="http://schemas.openxmlformats.org/officeDocument/2006/relationships/hyperlink" Target="http://www.goodly.co.in/separate-managers-and-employee-names-in-column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separate-managers-and-employee-names-in-colum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F062-21C4-4771-801A-07EC6A590F9B}">
  <dimension ref="C14:D17"/>
  <sheetViews>
    <sheetView showGridLines="0" showRowColHeaders="0" tabSelected="1" zoomScaleNormal="100" workbookViewId="0">
      <selection activeCell="A25" sqref="A25"/>
    </sheetView>
  </sheetViews>
  <sheetFormatPr defaultRowHeight="13.8" x14ac:dyDescent="0.3"/>
  <sheetData>
    <row r="14" spans="3:4" ht="15" x14ac:dyDescent="0.3">
      <c r="C14" s="4" t="s">
        <v>375</v>
      </c>
      <c r="D14" s="5" t="s">
        <v>376</v>
      </c>
    </row>
    <row r="16" spans="3:4" ht="15" x14ac:dyDescent="0.3">
      <c r="C16" s="4" t="s">
        <v>373</v>
      </c>
      <c r="D16" s="5" t="s">
        <v>368</v>
      </c>
    </row>
    <row r="17" spans="3:3" x14ac:dyDescent="0.3">
      <c r="C17" s="4" t="s">
        <v>374</v>
      </c>
    </row>
  </sheetData>
  <hyperlinks>
    <hyperlink ref="D16" r:id="rId1" xr:uid="{D8321A21-F5CB-43B7-BE50-4412479C2849}"/>
    <hyperlink ref="D14" r:id="rId2" xr:uid="{69F17984-A759-469A-ADFC-D2056EA7F92B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B2E8-C5C3-4607-A0DF-5A78DDC97500}">
  <dimension ref="A1:S416"/>
  <sheetViews>
    <sheetView showGridLines="0" workbookViewId="0">
      <pane ySplit="1" topLeftCell="A2" activePane="bottomLeft" state="frozen"/>
      <selection pane="bottomLeft" activeCell="C1" sqref="C1"/>
    </sheetView>
  </sheetViews>
  <sheetFormatPr defaultRowHeight="13.8" x14ac:dyDescent="0.3"/>
  <cols>
    <col min="1" max="1" width="11.88671875" customWidth="1"/>
  </cols>
  <sheetData>
    <row r="1" spans="1:19" ht="30" customHeight="1" x14ac:dyDescent="0.3">
      <c r="B1" s="1"/>
      <c r="F1" s="2" t="s">
        <v>368</v>
      </c>
    </row>
    <row r="3" spans="1:19" x14ac:dyDescent="0.3">
      <c r="D3">
        <f>COUNT(Table1[Pos '#])</f>
        <v>91</v>
      </c>
    </row>
    <row r="4" spans="1:19" x14ac:dyDescent="0.3">
      <c r="A4" t="s">
        <v>0</v>
      </c>
      <c r="B4" t="s">
        <v>369</v>
      </c>
      <c r="D4" t="s">
        <v>370</v>
      </c>
      <c r="E4" t="s">
        <v>371</v>
      </c>
      <c r="F4" t="s">
        <v>372</v>
      </c>
      <c r="G4">
        <v>1</v>
      </c>
      <c r="H4">
        <v>2</v>
      </c>
      <c r="I4">
        <v>3</v>
      </c>
      <c r="J4">
        <v>4</v>
      </c>
      <c r="K4">
        <v>5</v>
      </c>
      <c r="L4">
        <v>6</v>
      </c>
      <c r="M4">
        <v>7</v>
      </c>
      <c r="N4">
        <v>8</v>
      </c>
      <c r="O4">
        <v>9</v>
      </c>
      <c r="P4">
        <v>10</v>
      </c>
      <c r="Q4">
        <v>11</v>
      </c>
      <c r="R4">
        <v>12</v>
      </c>
      <c r="S4">
        <v>13</v>
      </c>
    </row>
    <row r="5" spans="1:19" x14ac:dyDescent="0.3">
      <c r="A5" t="s">
        <v>1</v>
      </c>
      <c r="B5">
        <f>IF(ISNUMBER(RIGHT(Table1[[#This Row],[Data]],1)+0),ROW(Table1[[#This Row],[Data]])-ROW(Table1[[#Headers],[Data]]),"")</f>
        <v>1</v>
      </c>
      <c r="D5">
        <v>1</v>
      </c>
      <c r="E5">
        <f>SMALL(Table1[Pos '#],D5)</f>
        <v>1</v>
      </c>
      <c r="F5" t="str">
        <f>INDEX(Table1[Data],E5)</f>
        <v>BG067823</v>
      </c>
      <c r="G5" t="str">
        <f>IF($E5+G$4&gt;=$E6,"",INDEX(Table1[Data],$E5+G$4))</f>
        <v>Chandramohan A</v>
      </c>
      <c r="H5" t="str">
        <f>IF($E5+H$4&gt;=$E6,"",INDEX(Table1[Data],$E5+H$4))</f>
        <v>Anubhav K</v>
      </c>
      <c r="I5" t="str">
        <f>IF($E5+I$4&gt;=$E6,"",INDEX(Table1[Data],$E5+I$4))</f>
        <v/>
      </c>
      <c r="J5" t="str">
        <f>IF($E5+J$4&gt;=$E6,"",INDEX(Table1[Data],$E5+J$4))</f>
        <v/>
      </c>
      <c r="K5" t="str">
        <f>IF($E5+K$4&gt;=$E6,"",INDEX(Table1[Data],$E5+K$4))</f>
        <v/>
      </c>
      <c r="L5" t="str">
        <f>IF($E5+L$4&gt;=$E6,"",INDEX(Table1[Data],$E5+L$4))</f>
        <v/>
      </c>
      <c r="M5" t="str">
        <f>IF($E5+M$4&gt;=$E6,"",INDEX(Table1[Data],$E5+M$4))</f>
        <v/>
      </c>
      <c r="N5" t="str">
        <f>IF($E5+N$4&gt;=$E6,"",INDEX(Table1[Data],$E5+N$4))</f>
        <v/>
      </c>
      <c r="O5" t="str">
        <f>IF($E5+O$4&gt;=$E6,"",INDEX(Table1[Data],$E5+O$4))</f>
        <v/>
      </c>
      <c r="P5" t="str">
        <f>IF($E5+P$4&gt;=$E6,"",INDEX(Table1[Data],$E5+P$4))</f>
        <v/>
      </c>
      <c r="Q5" t="str">
        <f>IF($E5+Q$4&gt;=$E6,"",INDEX(Table1[Data],$E5+Q$4))</f>
        <v/>
      </c>
      <c r="R5" t="str">
        <f>IF($E5+R$4&gt;=$E6,"",INDEX(Table1[Data],$E5+R$4))</f>
        <v/>
      </c>
      <c r="S5" t="str">
        <f>IF($E5+S$4&gt;=$E6,"",INDEX(Table1[Data],$E5+S$4))</f>
        <v/>
      </c>
    </row>
    <row r="6" spans="1:19" x14ac:dyDescent="0.3">
      <c r="A6" t="s">
        <v>2</v>
      </c>
      <c r="B6" t="str">
        <f>IF(ISNUMBER(RIGHT(Table1[[#This Row],[Data]],1)+0),ROW(Table1[[#This Row],[Data]])-ROW(Table1[[#Headers],[Data]]),"")</f>
        <v/>
      </c>
      <c r="D6">
        <f>IF(D5+1&gt;$D$3,"",D5+1)</f>
        <v>2</v>
      </c>
      <c r="E6">
        <f>SMALL(Table1[Pos '#],D6)</f>
        <v>4</v>
      </c>
      <c r="F6" t="str">
        <f>INDEX(Table1[Data],E6)</f>
        <v>BG085502</v>
      </c>
      <c r="G6" t="str">
        <f>IF($E6+G$4&gt;=$E7,"",INDEX(Table1[Data],$E6+G$4))</f>
        <v>Rakesh S</v>
      </c>
      <c r="H6" t="str">
        <f>IF($E6+H$4&gt;=$E7,"",INDEX(Table1[Data],$E6+H$4))</f>
        <v>Ganesh M</v>
      </c>
      <c r="I6" t="str">
        <f>IF($E6+I$4&gt;=$E7,"",INDEX(Table1[Data],$E6+I$4))</f>
        <v>Tushar K</v>
      </c>
      <c r="J6" t="str">
        <f>IF($E6+J$4&gt;=$E7,"",INDEX(Table1[Data],$E6+J$4))</f>
        <v/>
      </c>
      <c r="K6" t="str">
        <f>IF($E6+K$4&gt;=$E7,"",INDEX(Table1[Data],$E6+K$4))</f>
        <v/>
      </c>
      <c r="L6" t="str">
        <f>IF($E6+L$4&gt;=$E7,"",INDEX(Table1[Data],$E6+L$4))</f>
        <v/>
      </c>
      <c r="M6" t="str">
        <f>IF($E6+M$4&gt;=$E7,"",INDEX(Table1[Data],$E6+M$4))</f>
        <v/>
      </c>
      <c r="N6" t="str">
        <f>IF($E6+N$4&gt;=$E7,"",INDEX(Table1[Data],$E6+N$4))</f>
        <v/>
      </c>
      <c r="O6" t="str">
        <f>IF($E6+O$4&gt;=$E7,"",INDEX(Table1[Data],$E6+O$4))</f>
        <v/>
      </c>
      <c r="P6" t="str">
        <f>IF($E6+P$4&gt;=$E7,"",INDEX(Table1[Data],$E6+P$4))</f>
        <v/>
      </c>
      <c r="Q6" t="str">
        <f>IF($E6+Q$4&gt;=$E7,"",INDEX(Table1[Data],$E6+Q$4))</f>
        <v/>
      </c>
      <c r="R6" t="str">
        <f>IF($E6+R$4&gt;=$E7,"",INDEX(Table1[Data],$E6+R$4))</f>
        <v/>
      </c>
      <c r="S6" t="str">
        <f>IF($E6+S$4&gt;=$E7,"",INDEX(Table1[Data],$E6+S$4))</f>
        <v/>
      </c>
    </row>
    <row r="7" spans="1:19" x14ac:dyDescent="0.3">
      <c r="A7" t="s">
        <v>3</v>
      </c>
      <c r="B7" t="str">
        <f>IF(ISNUMBER(RIGHT(Table1[[#This Row],[Data]],1)+0),ROW(Table1[[#This Row],[Data]])-ROW(Table1[[#Headers],[Data]]),"")</f>
        <v/>
      </c>
      <c r="D7">
        <f t="shared" ref="D7:D70" si="0">IF(D6+1&gt;$D$3,"",D6+1)</f>
        <v>3</v>
      </c>
      <c r="E7">
        <f>SMALL(Table1[Pos '#],D7)</f>
        <v>8</v>
      </c>
      <c r="F7" t="str">
        <f>INDEX(Table1[Data],E7)</f>
        <v>BG123467</v>
      </c>
      <c r="G7" t="str">
        <f>IF($E7+G$4&gt;=$E8,"",INDEX(Table1[Data],$E7+G$4))</f>
        <v>Rohit W</v>
      </c>
      <c r="H7" t="str">
        <f>IF($E7+H$4&gt;=$E8,"",INDEX(Table1[Data],$E7+H$4))</f>
        <v>Deepak G</v>
      </c>
      <c r="I7" t="str">
        <f>IF($E7+I$4&gt;=$E8,"",INDEX(Table1[Data],$E7+I$4))</f>
        <v/>
      </c>
      <c r="J7" t="str">
        <f>IF($E7+J$4&gt;=$E8,"",INDEX(Table1[Data],$E7+J$4))</f>
        <v/>
      </c>
      <c r="K7" t="str">
        <f>IF($E7+K$4&gt;=$E8,"",INDEX(Table1[Data],$E7+K$4))</f>
        <v/>
      </c>
      <c r="L7" t="str">
        <f>IF($E7+L$4&gt;=$E8,"",INDEX(Table1[Data],$E7+L$4))</f>
        <v/>
      </c>
      <c r="M7" t="str">
        <f>IF($E7+M$4&gt;=$E8,"",INDEX(Table1[Data],$E7+M$4))</f>
        <v/>
      </c>
      <c r="N7" t="str">
        <f>IF($E7+N$4&gt;=$E8,"",INDEX(Table1[Data],$E7+N$4))</f>
        <v/>
      </c>
      <c r="O7" t="str">
        <f>IF($E7+O$4&gt;=$E8,"",INDEX(Table1[Data],$E7+O$4))</f>
        <v/>
      </c>
      <c r="P7" t="str">
        <f>IF($E7+P$4&gt;=$E8,"",INDEX(Table1[Data],$E7+P$4))</f>
        <v/>
      </c>
      <c r="Q7" t="str">
        <f>IF($E7+Q$4&gt;=$E8,"",INDEX(Table1[Data],$E7+Q$4))</f>
        <v/>
      </c>
      <c r="R7" t="str">
        <f>IF($E7+R$4&gt;=$E8,"",INDEX(Table1[Data],$E7+R$4))</f>
        <v/>
      </c>
      <c r="S7" t="str">
        <f>IF($E7+S$4&gt;=$E8,"",INDEX(Table1[Data],$E7+S$4))</f>
        <v/>
      </c>
    </row>
    <row r="8" spans="1:19" x14ac:dyDescent="0.3">
      <c r="A8" t="s">
        <v>4</v>
      </c>
      <c r="B8">
        <f>IF(ISNUMBER(RIGHT(Table1[[#This Row],[Data]],1)+0),ROW(Table1[[#This Row],[Data]])-ROW(Table1[[#Headers],[Data]]),"")</f>
        <v>4</v>
      </c>
      <c r="D8">
        <f t="shared" si="0"/>
        <v>4</v>
      </c>
      <c r="E8">
        <f>SMALL(Table1[Pos '#],D8)</f>
        <v>11</v>
      </c>
      <c r="F8" t="str">
        <f>INDEX(Table1[Data],E8)</f>
        <v>BG259180</v>
      </c>
      <c r="G8" t="str">
        <f>IF($E8+G$4&gt;=$E9,"",INDEX(Table1[Data],$E8+G$4))</f>
        <v>Tarun S</v>
      </c>
      <c r="H8" t="str">
        <f>IF($E8+H$4&gt;=$E9,"",INDEX(Table1[Data],$E8+H$4))</f>
        <v>Girijesh R</v>
      </c>
      <c r="I8" t="str">
        <f>IF($E8+I$4&gt;=$E9,"",INDEX(Table1[Data],$E8+I$4))</f>
        <v>Manoj K</v>
      </c>
      <c r="J8" t="str">
        <f>IF($E8+J$4&gt;=$E9,"",INDEX(Table1[Data],$E8+J$4))</f>
        <v/>
      </c>
      <c r="K8" t="str">
        <f>IF($E8+K$4&gt;=$E9,"",INDEX(Table1[Data],$E8+K$4))</f>
        <v/>
      </c>
      <c r="L8" t="str">
        <f>IF($E8+L$4&gt;=$E9,"",INDEX(Table1[Data],$E8+L$4))</f>
        <v/>
      </c>
      <c r="M8" t="str">
        <f>IF($E8+M$4&gt;=$E9,"",INDEX(Table1[Data],$E8+M$4))</f>
        <v/>
      </c>
      <c r="N8" t="str">
        <f>IF($E8+N$4&gt;=$E9,"",INDEX(Table1[Data],$E8+N$4))</f>
        <v/>
      </c>
      <c r="O8" t="str">
        <f>IF($E8+O$4&gt;=$E9,"",INDEX(Table1[Data],$E8+O$4))</f>
        <v/>
      </c>
      <c r="P8" t="str">
        <f>IF($E8+P$4&gt;=$E9,"",INDEX(Table1[Data],$E8+P$4))</f>
        <v/>
      </c>
      <c r="Q8" t="str">
        <f>IF($E8+Q$4&gt;=$E9,"",INDEX(Table1[Data],$E8+Q$4))</f>
        <v/>
      </c>
      <c r="R8" t="str">
        <f>IF($E8+R$4&gt;=$E9,"",INDEX(Table1[Data],$E8+R$4))</f>
        <v/>
      </c>
      <c r="S8" t="str">
        <f>IF($E8+S$4&gt;=$E9,"",INDEX(Table1[Data],$E8+S$4))</f>
        <v/>
      </c>
    </row>
    <row r="9" spans="1:19" x14ac:dyDescent="0.3">
      <c r="A9" t="s">
        <v>5</v>
      </c>
      <c r="B9" t="str">
        <f>IF(ISNUMBER(RIGHT(Table1[[#This Row],[Data]],1)+0),ROW(Table1[[#This Row],[Data]])-ROW(Table1[[#Headers],[Data]]),"")</f>
        <v/>
      </c>
      <c r="D9">
        <f t="shared" si="0"/>
        <v>5</v>
      </c>
      <c r="E9">
        <f>SMALL(Table1[Pos '#],D9)</f>
        <v>15</v>
      </c>
      <c r="F9" t="str">
        <f>INDEX(Table1[Data],E9)</f>
        <v>BG266938</v>
      </c>
      <c r="G9" t="str">
        <f>IF($E9+G$4&gt;=$E10,"",INDEX(Table1[Data],$E9+G$4))</f>
        <v>Vivek L</v>
      </c>
      <c r="H9" t="str">
        <f>IF($E9+H$4&gt;=$E10,"",INDEX(Table1[Data],$E9+H$4))</f>
        <v>Krishnendu D</v>
      </c>
      <c r="I9" t="str">
        <f>IF($E9+I$4&gt;=$E10,"",INDEX(Table1[Data],$E9+I$4))</f>
        <v>Pradeep B</v>
      </c>
      <c r="J9" t="str">
        <f>IF($E9+J$4&gt;=$E10,"",INDEX(Table1[Data],$E9+J$4))</f>
        <v/>
      </c>
      <c r="K9" t="str">
        <f>IF($E9+K$4&gt;=$E10,"",INDEX(Table1[Data],$E9+K$4))</f>
        <v/>
      </c>
      <c r="L9" t="str">
        <f>IF($E9+L$4&gt;=$E10,"",INDEX(Table1[Data],$E9+L$4))</f>
        <v/>
      </c>
      <c r="M9" t="str">
        <f>IF($E9+M$4&gt;=$E10,"",INDEX(Table1[Data],$E9+M$4))</f>
        <v/>
      </c>
      <c r="N9" t="str">
        <f>IF($E9+N$4&gt;=$E10,"",INDEX(Table1[Data],$E9+N$4))</f>
        <v/>
      </c>
      <c r="O9" t="str">
        <f>IF($E9+O$4&gt;=$E10,"",INDEX(Table1[Data],$E9+O$4))</f>
        <v/>
      </c>
      <c r="P9" t="str">
        <f>IF($E9+P$4&gt;=$E10,"",INDEX(Table1[Data],$E9+P$4))</f>
        <v/>
      </c>
      <c r="Q9" t="str">
        <f>IF($E9+Q$4&gt;=$E10,"",INDEX(Table1[Data],$E9+Q$4))</f>
        <v/>
      </c>
      <c r="R9" t="str">
        <f>IF($E9+R$4&gt;=$E10,"",INDEX(Table1[Data],$E9+R$4))</f>
        <v/>
      </c>
      <c r="S9" t="str">
        <f>IF($E9+S$4&gt;=$E10,"",INDEX(Table1[Data],$E9+S$4))</f>
        <v/>
      </c>
    </row>
    <row r="10" spans="1:19" x14ac:dyDescent="0.3">
      <c r="A10" t="s">
        <v>6</v>
      </c>
      <c r="B10" t="str">
        <f>IF(ISNUMBER(RIGHT(Table1[[#This Row],[Data]],1)+0),ROW(Table1[[#This Row],[Data]])-ROW(Table1[[#Headers],[Data]]),"")</f>
        <v/>
      </c>
      <c r="D10">
        <f t="shared" si="0"/>
        <v>6</v>
      </c>
      <c r="E10">
        <f>SMALL(Table1[Pos '#],D10)</f>
        <v>19</v>
      </c>
      <c r="F10" t="str">
        <f>INDEX(Table1[Data],E10)</f>
        <v>BG282753</v>
      </c>
      <c r="G10" t="str">
        <f>IF($E10+G$4&gt;=$E11,"",INDEX(Table1[Data],$E10+G$4))</f>
        <v>Mangesh S</v>
      </c>
      <c r="H10" t="str">
        <f>IF($E10+H$4&gt;=$E11,"",INDEX(Table1[Data],$E10+H$4))</f>
        <v>Santosh A</v>
      </c>
      <c r="I10" t="str">
        <f>IF($E10+I$4&gt;=$E11,"",INDEX(Table1[Data],$E10+I$4))</f>
        <v>Siddharth R</v>
      </c>
      <c r="J10" t="str">
        <f>IF($E10+J$4&gt;=$E11,"",INDEX(Table1[Data],$E10+J$4))</f>
        <v/>
      </c>
      <c r="K10" t="str">
        <f>IF($E10+K$4&gt;=$E11,"",INDEX(Table1[Data],$E10+K$4))</f>
        <v/>
      </c>
      <c r="L10" t="str">
        <f>IF($E10+L$4&gt;=$E11,"",INDEX(Table1[Data],$E10+L$4))</f>
        <v/>
      </c>
      <c r="M10" t="str">
        <f>IF($E10+M$4&gt;=$E11,"",INDEX(Table1[Data],$E10+M$4))</f>
        <v/>
      </c>
      <c r="N10" t="str">
        <f>IF($E10+N$4&gt;=$E11,"",INDEX(Table1[Data],$E10+N$4))</f>
        <v/>
      </c>
      <c r="O10" t="str">
        <f>IF($E10+O$4&gt;=$E11,"",INDEX(Table1[Data],$E10+O$4))</f>
        <v/>
      </c>
      <c r="P10" t="str">
        <f>IF($E10+P$4&gt;=$E11,"",INDEX(Table1[Data],$E10+P$4))</f>
        <v/>
      </c>
      <c r="Q10" t="str">
        <f>IF($E10+Q$4&gt;=$E11,"",INDEX(Table1[Data],$E10+Q$4))</f>
        <v/>
      </c>
      <c r="R10" t="str">
        <f>IF($E10+R$4&gt;=$E11,"",INDEX(Table1[Data],$E10+R$4))</f>
        <v/>
      </c>
      <c r="S10" t="str">
        <f>IF($E10+S$4&gt;=$E11,"",INDEX(Table1[Data],$E10+S$4))</f>
        <v/>
      </c>
    </row>
    <row r="11" spans="1:19" x14ac:dyDescent="0.3">
      <c r="A11" t="s">
        <v>7</v>
      </c>
      <c r="B11" t="str">
        <f>IF(ISNUMBER(RIGHT(Table1[[#This Row],[Data]],1)+0),ROW(Table1[[#This Row],[Data]])-ROW(Table1[[#Headers],[Data]]),"")</f>
        <v/>
      </c>
      <c r="D11">
        <f t="shared" si="0"/>
        <v>7</v>
      </c>
      <c r="E11">
        <f>SMALL(Table1[Pos '#],D11)</f>
        <v>23</v>
      </c>
      <c r="F11" t="str">
        <f>INDEX(Table1[Data],E11)</f>
        <v>HF004108</v>
      </c>
      <c r="G11" t="str">
        <f>IF($E11+G$4&gt;=$E12,"",INDEX(Table1[Data],$E11+G$4))</f>
        <v>Vinod G</v>
      </c>
      <c r="H11" t="str">
        <f>IF($E11+H$4&gt;=$E12,"",INDEX(Table1[Data],$E11+H$4))</f>
        <v>Ankit K</v>
      </c>
      <c r="I11" t="str">
        <f>IF($E11+I$4&gt;=$E12,"",INDEX(Table1[Data],$E11+I$4))</f>
        <v>Sagar D</v>
      </c>
      <c r="J11" t="str">
        <f>IF($E11+J$4&gt;=$E12,"",INDEX(Table1[Data],$E11+J$4))</f>
        <v/>
      </c>
      <c r="K11" t="str">
        <f>IF($E11+K$4&gt;=$E12,"",INDEX(Table1[Data],$E11+K$4))</f>
        <v/>
      </c>
      <c r="L11" t="str">
        <f>IF($E11+L$4&gt;=$E12,"",INDEX(Table1[Data],$E11+L$4))</f>
        <v/>
      </c>
      <c r="M11" t="str">
        <f>IF($E11+M$4&gt;=$E12,"",INDEX(Table1[Data],$E11+M$4))</f>
        <v/>
      </c>
      <c r="N11" t="str">
        <f>IF($E11+N$4&gt;=$E12,"",INDEX(Table1[Data],$E11+N$4))</f>
        <v/>
      </c>
      <c r="O11" t="str">
        <f>IF($E11+O$4&gt;=$E12,"",INDEX(Table1[Data],$E11+O$4))</f>
        <v/>
      </c>
      <c r="P11" t="str">
        <f>IF($E11+P$4&gt;=$E12,"",INDEX(Table1[Data],$E11+P$4))</f>
        <v/>
      </c>
      <c r="Q11" t="str">
        <f>IF($E11+Q$4&gt;=$E12,"",INDEX(Table1[Data],$E11+Q$4))</f>
        <v/>
      </c>
      <c r="R11" t="str">
        <f>IF($E11+R$4&gt;=$E12,"",INDEX(Table1[Data],$E11+R$4))</f>
        <v/>
      </c>
      <c r="S11" t="str">
        <f>IF($E11+S$4&gt;=$E12,"",INDEX(Table1[Data],$E11+S$4))</f>
        <v/>
      </c>
    </row>
    <row r="12" spans="1:19" x14ac:dyDescent="0.3">
      <c r="A12" s="3" t="s">
        <v>8</v>
      </c>
      <c r="B12">
        <f>IF(ISNUMBER(RIGHT(Table1[[#This Row],[Data]],1)+0),ROW(Table1[[#This Row],[Data]])-ROW(Table1[[#Headers],[Data]]),"")</f>
        <v>8</v>
      </c>
      <c r="D12">
        <f t="shared" si="0"/>
        <v>8</v>
      </c>
      <c r="E12">
        <f>SMALL(Table1[Pos '#],D12)</f>
        <v>27</v>
      </c>
      <c r="F12" t="str">
        <f>INDEX(Table1[Data],E12)</f>
        <v>HF055561</v>
      </c>
      <c r="G12" t="str">
        <f>IF($E12+G$4&gt;=$E13,"",INDEX(Table1[Data],$E12+G$4))</f>
        <v>Tushar K</v>
      </c>
      <c r="H12" t="str">
        <f>IF($E12+H$4&gt;=$E13,"",INDEX(Table1[Data],$E12+H$4))</f>
        <v>Gaurav T</v>
      </c>
      <c r="I12" t="str">
        <f>IF($E12+I$4&gt;=$E13,"",INDEX(Table1[Data],$E12+I$4))</f>
        <v>Mohseen N</v>
      </c>
      <c r="J12" t="str">
        <f>IF($E12+J$4&gt;=$E13,"",INDEX(Table1[Data],$E12+J$4))</f>
        <v>Muthiah G</v>
      </c>
      <c r="K12" t="str">
        <f>IF($E12+K$4&gt;=$E13,"",INDEX(Table1[Data],$E12+K$4))</f>
        <v>Vinod G</v>
      </c>
      <c r="L12" t="str">
        <f>IF($E12+L$4&gt;=$E13,"",INDEX(Table1[Data],$E12+L$4))</f>
        <v/>
      </c>
      <c r="M12" t="str">
        <f>IF($E12+M$4&gt;=$E13,"",INDEX(Table1[Data],$E12+M$4))</f>
        <v/>
      </c>
      <c r="N12" t="str">
        <f>IF($E12+N$4&gt;=$E13,"",INDEX(Table1[Data],$E12+N$4))</f>
        <v/>
      </c>
      <c r="O12" t="str">
        <f>IF($E12+O$4&gt;=$E13,"",INDEX(Table1[Data],$E12+O$4))</f>
        <v/>
      </c>
      <c r="P12" t="str">
        <f>IF($E12+P$4&gt;=$E13,"",INDEX(Table1[Data],$E12+P$4))</f>
        <v/>
      </c>
      <c r="Q12" t="str">
        <f>IF($E12+Q$4&gt;=$E13,"",INDEX(Table1[Data],$E12+Q$4))</f>
        <v/>
      </c>
      <c r="R12" t="str">
        <f>IF($E12+R$4&gt;=$E13,"",INDEX(Table1[Data],$E12+R$4))</f>
        <v/>
      </c>
      <c r="S12" t="str">
        <f>IF($E12+S$4&gt;=$E13,"",INDEX(Table1[Data],$E12+S$4))</f>
        <v/>
      </c>
    </row>
    <row r="13" spans="1:19" x14ac:dyDescent="0.3">
      <c r="A13" s="3" t="s">
        <v>9</v>
      </c>
      <c r="B13" t="str">
        <f>IF(ISNUMBER(RIGHT(Table1[[#This Row],[Data]],1)+0),ROW(Table1[[#This Row],[Data]])-ROW(Table1[[#Headers],[Data]]),"")</f>
        <v/>
      </c>
      <c r="D13">
        <f t="shared" si="0"/>
        <v>9</v>
      </c>
      <c r="E13">
        <f>SMALL(Table1[Pos '#],D13)</f>
        <v>33</v>
      </c>
      <c r="F13" t="str">
        <f>INDEX(Table1[Data],E13)</f>
        <v>HF091023</v>
      </c>
      <c r="G13" t="str">
        <f>IF($E13+G$4&gt;=$E14,"",INDEX(Table1[Data],$E13+G$4))</f>
        <v>Netrapal S</v>
      </c>
      <c r="H13" t="str">
        <f>IF($E13+H$4&gt;=$E14,"",INDEX(Table1[Data],$E13+H$4))</f>
        <v>Abhinav A</v>
      </c>
      <c r="I13" t="str">
        <f>IF($E13+I$4&gt;=$E14,"",INDEX(Table1[Data],$E13+I$4))</f>
        <v>Arun S</v>
      </c>
      <c r="J13" t="str">
        <f>IF($E13+J$4&gt;=$E14,"",INDEX(Table1[Data],$E13+J$4))</f>
        <v>Ashish A</v>
      </c>
      <c r="K13" t="str">
        <f>IF($E13+K$4&gt;=$E14,"",INDEX(Table1[Data],$E13+K$4))</f>
        <v>Jinu V</v>
      </c>
      <c r="L13" t="str">
        <f>IF($E13+L$4&gt;=$E14,"",INDEX(Table1[Data],$E13+L$4))</f>
        <v>Karan S</v>
      </c>
      <c r="M13" t="str">
        <f>IF($E13+M$4&gt;=$E14,"",INDEX(Table1[Data],$E13+M$4))</f>
        <v>Suvojit D</v>
      </c>
      <c r="N13" t="str">
        <f>IF($E13+N$4&gt;=$E14,"",INDEX(Table1[Data],$E13+N$4))</f>
        <v>Vikas M</v>
      </c>
      <c r="O13" t="str">
        <f>IF($E13+O$4&gt;=$E14,"",INDEX(Table1[Data],$E13+O$4))</f>
        <v>Vikram H</v>
      </c>
      <c r="P13" t="str">
        <f>IF($E13+P$4&gt;=$E14,"",INDEX(Table1[Data],$E13+P$4))</f>
        <v/>
      </c>
      <c r="Q13" t="str">
        <f>IF($E13+Q$4&gt;=$E14,"",INDEX(Table1[Data],$E13+Q$4))</f>
        <v/>
      </c>
      <c r="R13" t="str">
        <f>IF($E13+R$4&gt;=$E14,"",INDEX(Table1[Data],$E13+R$4))</f>
        <v/>
      </c>
      <c r="S13" t="str">
        <f>IF($E13+S$4&gt;=$E14,"",INDEX(Table1[Data],$E13+S$4))</f>
        <v/>
      </c>
    </row>
    <row r="14" spans="1:19" x14ac:dyDescent="0.3">
      <c r="A14" s="3" t="s">
        <v>10</v>
      </c>
      <c r="B14" t="str">
        <f>IF(ISNUMBER(RIGHT(Table1[[#This Row],[Data]],1)+0),ROW(Table1[[#This Row],[Data]])-ROW(Table1[[#Headers],[Data]]),"")</f>
        <v/>
      </c>
      <c r="D14">
        <f t="shared" si="0"/>
        <v>10</v>
      </c>
      <c r="E14">
        <f>SMALL(Table1[Pos '#],D14)</f>
        <v>43</v>
      </c>
      <c r="F14" t="str">
        <f>INDEX(Table1[Data],E14)</f>
        <v>HF096997</v>
      </c>
      <c r="G14" t="str">
        <f>IF($E14+G$4&gt;=$E15,"",INDEX(Table1[Data],$E14+G$4))</f>
        <v>Vikram H</v>
      </c>
      <c r="H14" t="str">
        <f>IF($E14+H$4&gt;=$E15,"",INDEX(Table1[Data],$E14+H$4))</f>
        <v>AMRUTA K</v>
      </c>
      <c r="I14" t="str">
        <f>IF($E14+I$4&gt;=$E15,"",INDEX(Table1[Data],$E14+I$4))</f>
        <v>Anand V</v>
      </c>
      <c r="J14" t="str">
        <f>IF($E14+J$4&gt;=$E15,"",INDEX(Table1[Data],$E14+J$4))</f>
        <v>NAGARAJU M</v>
      </c>
      <c r="K14" t="str">
        <f>IF($E14+K$4&gt;=$E15,"",INDEX(Table1[Data],$E14+K$4))</f>
        <v>NAGESWARA R</v>
      </c>
      <c r="L14" t="str">
        <f>IF($E14+L$4&gt;=$E15,"",INDEX(Table1[Data],$E14+L$4))</f>
        <v>Nikhil K</v>
      </c>
      <c r="M14" t="str">
        <f>IF($E14+M$4&gt;=$E15,"",INDEX(Table1[Data],$E14+M$4))</f>
        <v>SHYAM S</v>
      </c>
      <c r="N14" t="str">
        <f>IF($E14+N$4&gt;=$E15,"",INDEX(Table1[Data],$E14+N$4))</f>
        <v>SS R</v>
      </c>
      <c r="O14" t="str">
        <f>IF($E14+O$4&gt;=$E15,"",INDEX(Table1[Data],$E14+O$4))</f>
        <v>SURESH V</v>
      </c>
      <c r="P14" t="str">
        <f>IF($E14+P$4&gt;=$E15,"",INDEX(Table1[Data],$E14+P$4))</f>
        <v/>
      </c>
      <c r="Q14" t="str">
        <f>IF($E14+Q$4&gt;=$E15,"",INDEX(Table1[Data],$E14+Q$4))</f>
        <v/>
      </c>
      <c r="R14" t="str">
        <f>IF($E14+R$4&gt;=$E15,"",INDEX(Table1[Data],$E14+R$4))</f>
        <v/>
      </c>
      <c r="S14" t="str">
        <f>IF($E14+S$4&gt;=$E15,"",INDEX(Table1[Data],$E14+S$4))</f>
        <v/>
      </c>
    </row>
    <row r="15" spans="1:19" x14ac:dyDescent="0.3">
      <c r="A15" t="s">
        <v>11</v>
      </c>
      <c r="B15">
        <f>IF(ISNUMBER(RIGHT(Table1[[#This Row],[Data]],1)+0),ROW(Table1[[#This Row],[Data]])-ROW(Table1[[#Headers],[Data]]),"")</f>
        <v>11</v>
      </c>
      <c r="D15">
        <f t="shared" si="0"/>
        <v>11</v>
      </c>
      <c r="E15">
        <f>SMALL(Table1[Pos '#],D15)</f>
        <v>53</v>
      </c>
      <c r="F15" t="str">
        <f>INDEX(Table1[Data],E15)</f>
        <v>HF097393</v>
      </c>
      <c r="G15" t="str">
        <f>IF($E15+G$4&gt;=$E16,"",INDEX(Table1[Data],$E15+G$4))</f>
        <v>Siddharth B</v>
      </c>
      <c r="H15" t="str">
        <f>IF($E15+H$4&gt;=$E16,"",INDEX(Table1[Data],$E15+H$4))</f>
        <v>Brian J</v>
      </c>
      <c r="I15" t="str">
        <f>IF($E15+I$4&gt;=$E16,"",INDEX(Table1[Data],$E15+I$4))</f>
        <v>Supratim R</v>
      </c>
      <c r="J15" t="str">
        <f>IF($E15+J$4&gt;=$E16,"",INDEX(Table1[Data],$E15+J$4))</f>
        <v/>
      </c>
      <c r="K15" t="str">
        <f>IF($E15+K$4&gt;=$E16,"",INDEX(Table1[Data],$E15+K$4))</f>
        <v/>
      </c>
      <c r="L15" t="str">
        <f>IF($E15+L$4&gt;=$E16,"",INDEX(Table1[Data],$E15+L$4))</f>
        <v/>
      </c>
      <c r="M15" t="str">
        <f>IF($E15+M$4&gt;=$E16,"",INDEX(Table1[Data],$E15+M$4))</f>
        <v/>
      </c>
      <c r="N15" t="str">
        <f>IF($E15+N$4&gt;=$E16,"",INDEX(Table1[Data],$E15+N$4))</f>
        <v/>
      </c>
      <c r="O15" t="str">
        <f>IF($E15+O$4&gt;=$E16,"",INDEX(Table1[Data],$E15+O$4))</f>
        <v/>
      </c>
      <c r="P15" t="str">
        <f>IF($E15+P$4&gt;=$E16,"",INDEX(Table1[Data],$E15+P$4))</f>
        <v/>
      </c>
      <c r="Q15" t="str">
        <f>IF($E15+Q$4&gt;=$E16,"",INDEX(Table1[Data],$E15+Q$4))</f>
        <v/>
      </c>
      <c r="R15" t="str">
        <f>IF($E15+R$4&gt;=$E16,"",INDEX(Table1[Data],$E15+R$4))</f>
        <v/>
      </c>
      <c r="S15" t="str">
        <f>IF($E15+S$4&gt;=$E16,"",INDEX(Table1[Data],$E15+S$4))</f>
        <v/>
      </c>
    </row>
    <row r="16" spans="1:19" x14ac:dyDescent="0.3">
      <c r="A16" t="s">
        <v>12</v>
      </c>
      <c r="B16" t="str">
        <f>IF(ISNUMBER(RIGHT(Table1[[#This Row],[Data]],1)+0),ROW(Table1[[#This Row],[Data]])-ROW(Table1[[#Headers],[Data]]),"")</f>
        <v/>
      </c>
      <c r="D16">
        <f t="shared" si="0"/>
        <v>12</v>
      </c>
      <c r="E16">
        <f>SMALL(Table1[Pos '#],D16)</f>
        <v>57</v>
      </c>
      <c r="F16" t="str">
        <f>INDEX(Table1[Data],E16)</f>
        <v>HF097418</v>
      </c>
      <c r="G16" t="str">
        <f>IF($E16+G$4&gt;=$E17,"",INDEX(Table1[Data],$E16+G$4))</f>
        <v>Vikas M</v>
      </c>
      <c r="H16" t="str">
        <f>IF($E16+H$4&gt;=$E17,"",INDEX(Table1[Data],$E16+H$4))</f>
        <v>Debashish U</v>
      </c>
      <c r="I16" t="str">
        <f>IF($E16+I$4&gt;=$E17,"",INDEX(Table1[Data],$E16+I$4))</f>
        <v>Jainendra K</v>
      </c>
      <c r="J16" t="str">
        <f>IF($E16+J$4&gt;=$E17,"",INDEX(Table1[Data],$E16+J$4))</f>
        <v>Mukesh S</v>
      </c>
      <c r="K16" t="str">
        <f>IF($E16+K$4&gt;=$E17,"",INDEX(Table1[Data],$E16+K$4))</f>
        <v/>
      </c>
      <c r="L16" t="str">
        <f>IF($E16+L$4&gt;=$E17,"",INDEX(Table1[Data],$E16+L$4))</f>
        <v/>
      </c>
      <c r="M16" t="str">
        <f>IF($E16+M$4&gt;=$E17,"",INDEX(Table1[Data],$E16+M$4))</f>
        <v/>
      </c>
      <c r="N16" t="str">
        <f>IF($E16+N$4&gt;=$E17,"",INDEX(Table1[Data],$E16+N$4))</f>
        <v/>
      </c>
      <c r="O16" t="str">
        <f>IF($E16+O$4&gt;=$E17,"",INDEX(Table1[Data],$E16+O$4))</f>
        <v/>
      </c>
      <c r="P16" t="str">
        <f>IF($E16+P$4&gt;=$E17,"",INDEX(Table1[Data],$E16+P$4))</f>
        <v/>
      </c>
      <c r="Q16" t="str">
        <f>IF($E16+Q$4&gt;=$E17,"",INDEX(Table1[Data],$E16+Q$4))</f>
        <v/>
      </c>
      <c r="R16" t="str">
        <f>IF($E16+R$4&gt;=$E17,"",INDEX(Table1[Data],$E16+R$4))</f>
        <v/>
      </c>
      <c r="S16" t="str">
        <f>IF($E16+S$4&gt;=$E17,"",INDEX(Table1[Data],$E16+S$4))</f>
        <v/>
      </c>
    </row>
    <row r="17" spans="1:19" x14ac:dyDescent="0.3">
      <c r="A17" t="s">
        <v>13</v>
      </c>
      <c r="B17" t="str">
        <f>IF(ISNUMBER(RIGHT(Table1[[#This Row],[Data]],1)+0),ROW(Table1[[#This Row],[Data]])-ROW(Table1[[#Headers],[Data]]),"")</f>
        <v/>
      </c>
      <c r="D17">
        <f t="shared" si="0"/>
        <v>13</v>
      </c>
      <c r="E17">
        <f>SMALL(Table1[Pos '#],D17)</f>
        <v>62</v>
      </c>
      <c r="F17" t="str">
        <f>INDEX(Table1[Data],E17)</f>
        <v>HF102679</v>
      </c>
      <c r="G17" t="str">
        <f>IF($E17+G$4&gt;=$E18,"",INDEX(Table1[Data],$E17+G$4))</f>
        <v>Karan S</v>
      </c>
      <c r="H17" t="str">
        <f>IF($E17+H$4&gt;=$E18,"",INDEX(Table1[Data],$E17+H$4))</f>
        <v>Kaushalendra K</v>
      </c>
      <c r="I17" t="str">
        <f>IF($E17+I$4&gt;=$E18,"",INDEX(Table1[Data],$E17+I$4))</f>
        <v>Niket S</v>
      </c>
      <c r="J17" t="str">
        <f>IF($E17+J$4&gt;=$E18,"",INDEX(Table1[Data],$E17+J$4))</f>
        <v>Nitin K</v>
      </c>
      <c r="K17" t="str">
        <f>IF($E17+K$4&gt;=$E18,"",INDEX(Table1[Data],$E17+K$4))</f>
        <v>Rahul R</v>
      </c>
      <c r="L17" t="str">
        <f>IF($E17+L$4&gt;=$E18,"",INDEX(Table1[Data],$E17+L$4))</f>
        <v>Vindhya P</v>
      </c>
      <c r="M17" t="str">
        <f>IF($E17+M$4&gt;=$E18,"",INDEX(Table1[Data],$E17+M$4))</f>
        <v/>
      </c>
      <c r="N17" t="str">
        <f>IF($E17+N$4&gt;=$E18,"",INDEX(Table1[Data],$E17+N$4))</f>
        <v/>
      </c>
      <c r="O17" t="str">
        <f>IF($E17+O$4&gt;=$E18,"",INDEX(Table1[Data],$E17+O$4))</f>
        <v/>
      </c>
      <c r="P17" t="str">
        <f>IF($E17+P$4&gt;=$E18,"",INDEX(Table1[Data],$E17+P$4))</f>
        <v/>
      </c>
      <c r="Q17" t="str">
        <f>IF($E17+Q$4&gt;=$E18,"",INDEX(Table1[Data],$E17+Q$4))</f>
        <v/>
      </c>
      <c r="R17" t="str">
        <f>IF($E17+R$4&gt;=$E18,"",INDEX(Table1[Data],$E17+R$4))</f>
        <v/>
      </c>
      <c r="S17" t="str">
        <f>IF($E17+S$4&gt;=$E18,"",INDEX(Table1[Data],$E17+S$4))</f>
        <v/>
      </c>
    </row>
    <row r="18" spans="1:19" x14ac:dyDescent="0.3">
      <c r="A18" t="s">
        <v>14</v>
      </c>
      <c r="B18" t="str">
        <f>IF(ISNUMBER(RIGHT(Table1[[#This Row],[Data]],1)+0),ROW(Table1[[#This Row],[Data]])-ROW(Table1[[#Headers],[Data]]),"")</f>
        <v/>
      </c>
      <c r="D18">
        <f t="shared" si="0"/>
        <v>14</v>
      </c>
      <c r="E18">
        <f>SMALL(Table1[Pos '#],D18)</f>
        <v>69</v>
      </c>
      <c r="F18" t="str">
        <f>INDEX(Table1[Data],E18)</f>
        <v>HF117562</v>
      </c>
      <c r="G18" t="str">
        <f>IF($E18+G$4&gt;=$E19,"",INDEX(Table1[Data],$E18+G$4))</f>
        <v>Niket M</v>
      </c>
      <c r="H18" t="str">
        <f>IF($E18+H$4&gt;=$E19,"",INDEX(Table1[Data],$E18+H$4))</f>
        <v>Hasinul K</v>
      </c>
      <c r="I18" t="str">
        <f>IF($E18+I$4&gt;=$E19,"",INDEX(Table1[Data],$E18+I$4))</f>
        <v>James K</v>
      </c>
      <c r="J18" t="str">
        <f>IF($E18+J$4&gt;=$E19,"",INDEX(Table1[Data],$E18+J$4))</f>
        <v>Manoranjan K</v>
      </c>
      <c r="K18" t="str">
        <f>IF($E18+K$4&gt;=$E19,"",INDEX(Table1[Data],$E18+K$4))</f>
        <v>Nitin V</v>
      </c>
      <c r="L18" t="str">
        <f>IF($E18+L$4&gt;=$E19,"",INDEX(Table1[Data],$E18+L$4))</f>
        <v>Sanjay K</v>
      </c>
      <c r="M18" t="str">
        <f>IF($E18+M$4&gt;=$E19,"",INDEX(Table1[Data],$E18+M$4))</f>
        <v/>
      </c>
      <c r="N18" t="str">
        <f>IF($E18+N$4&gt;=$E19,"",INDEX(Table1[Data],$E18+N$4))</f>
        <v/>
      </c>
      <c r="O18" t="str">
        <f>IF($E18+O$4&gt;=$E19,"",INDEX(Table1[Data],$E18+O$4))</f>
        <v/>
      </c>
      <c r="P18" t="str">
        <f>IF($E18+P$4&gt;=$E19,"",INDEX(Table1[Data],$E18+P$4))</f>
        <v/>
      </c>
      <c r="Q18" t="str">
        <f>IF($E18+Q$4&gt;=$E19,"",INDEX(Table1[Data],$E18+Q$4))</f>
        <v/>
      </c>
      <c r="R18" t="str">
        <f>IF($E18+R$4&gt;=$E19,"",INDEX(Table1[Data],$E18+R$4))</f>
        <v/>
      </c>
      <c r="S18" t="str">
        <f>IF($E18+S$4&gt;=$E19,"",INDEX(Table1[Data],$E18+S$4))</f>
        <v/>
      </c>
    </row>
    <row r="19" spans="1:19" x14ac:dyDescent="0.3">
      <c r="A19" t="s">
        <v>15</v>
      </c>
      <c r="B19">
        <f>IF(ISNUMBER(RIGHT(Table1[[#This Row],[Data]],1)+0),ROW(Table1[[#This Row],[Data]])-ROW(Table1[[#Headers],[Data]]),"")</f>
        <v>15</v>
      </c>
      <c r="D19">
        <f t="shared" si="0"/>
        <v>15</v>
      </c>
      <c r="E19">
        <f>SMALL(Table1[Pos '#],D19)</f>
        <v>76</v>
      </c>
      <c r="F19" t="str">
        <f>INDEX(Table1[Data],E19)</f>
        <v>HF120947</v>
      </c>
      <c r="G19" t="str">
        <f>IF($E19+G$4&gt;=$E20,"",INDEX(Table1[Data],$E19+G$4))</f>
        <v>Farhan S</v>
      </c>
      <c r="H19" t="str">
        <f>IF($E19+H$4&gt;=$E20,"",INDEX(Table1[Data],$E19+H$4))</f>
        <v>Devendra S</v>
      </c>
      <c r="I19" t="str">
        <f>IF($E19+I$4&gt;=$E20,"",INDEX(Table1[Data],$E19+I$4))</f>
        <v>Rahul R</v>
      </c>
      <c r="J19" t="str">
        <f>IF($E19+J$4&gt;=$E20,"",INDEX(Table1[Data],$E19+J$4))</f>
        <v/>
      </c>
      <c r="K19" t="str">
        <f>IF($E19+K$4&gt;=$E20,"",INDEX(Table1[Data],$E19+K$4))</f>
        <v/>
      </c>
      <c r="L19" t="str">
        <f>IF($E19+L$4&gt;=$E20,"",INDEX(Table1[Data],$E19+L$4))</f>
        <v/>
      </c>
      <c r="M19" t="str">
        <f>IF($E19+M$4&gt;=$E20,"",INDEX(Table1[Data],$E19+M$4))</f>
        <v/>
      </c>
      <c r="N19" t="str">
        <f>IF($E19+N$4&gt;=$E20,"",INDEX(Table1[Data],$E19+N$4))</f>
        <v/>
      </c>
      <c r="O19" t="str">
        <f>IF($E19+O$4&gt;=$E20,"",INDEX(Table1[Data],$E19+O$4))</f>
        <v/>
      </c>
      <c r="P19" t="str">
        <f>IF($E19+P$4&gt;=$E20,"",INDEX(Table1[Data],$E19+P$4))</f>
        <v/>
      </c>
      <c r="Q19" t="str">
        <f>IF($E19+Q$4&gt;=$E20,"",INDEX(Table1[Data],$E19+Q$4))</f>
        <v/>
      </c>
      <c r="R19" t="str">
        <f>IF($E19+R$4&gt;=$E20,"",INDEX(Table1[Data],$E19+R$4))</f>
        <v/>
      </c>
      <c r="S19" t="str">
        <f>IF($E19+S$4&gt;=$E20,"",INDEX(Table1[Data],$E19+S$4))</f>
        <v/>
      </c>
    </row>
    <row r="20" spans="1:19" x14ac:dyDescent="0.3">
      <c r="A20" t="s">
        <v>16</v>
      </c>
      <c r="B20" t="str">
        <f>IF(ISNUMBER(RIGHT(Table1[[#This Row],[Data]],1)+0),ROW(Table1[[#This Row],[Data]])-ROW(Table1[[#Headers],[Data]]),"")</f>
        <v/>
      </c>
      <c r="D20">
        <f t="shared" si="0"/>
        <v>16</v>
      </c>
      <c r="E20">
        <f>SMALL(Table1[Pos '#],D20)</f>
        <v>80</v>
      </c>
      <c r="F20" t="str">
        <f>INDEX(Table1[Data],E20)</f>
        <v>HF121211</v>
      </c>
      <c r="G20" t="str">
        <f>IF($E20+G$4&gt;=$E21,"",INDEX(Table1[Data],$E20+G$4))</f>
        <v>Suvojit D</v>
      </c>
      <c r="H20" t="str">
        <f>IF($E20+H$4&gt;=$E21,"",INDEX(Table1[Data],$E20+H$4))</f>
        <v>Mriganka S</v>
      </c>
      <c r="I20" t="str">
        <f>IF($E20+I$4&gt;=$E21,"",INDEX(Table1[Data],$E20+I$4))</f>
        <v>Sibasis D</v>
      </c>
      <c r="J20" t="str">
        <f>IF($E20+J$4&gt;=$E21,"",INDEX(Table1[Data],$E20+J$4))</f>
        <v/>
      </c>
      <c r="K20" t="str">
        <f>IF($E20+K$4&gt;=$E21,"",INDEX(Table1[Data],$E20+K$4))</f>
        <v/>
      </c>
      <c r="L20" t="str">
        <f>IF($E20+L$4&gt;=$E21,"",INDEX(Table1[Data],$E20+L$4))</f>
        <v/>
      </c>
      <c r="M20" t="str">
        <f>IF($E20+M$4&gt;=$E21,"",INDEX(Table1[Data],$E20+M$4))</f>
        <v/>
      </c>
      <c r="N20" t="str">
        <f>IF($E20+N$4&gt;=$E21,"",INDEX(Table1[Data],$E20+N$4))</f>
        <v/>
      </c>
      <c r="O20" t="str">
        <f>IF($E20+O$4&gt;=$E21,"",INDEX(Table1[Data],$E20+O$4))</f>
        <v/>
      </c>
      <c r="P20" t="str">
        <f>IF($E20+P$4&gt;=$E21,"",INDEX(Table1[Data],$E20+P$4))</f>
        <v/>
      </c>
      <c r="Q20" t="str">
        <f>IF($E20+Q$4&gt;=$E21,"",INDEX(Table1[Data],$E20+Q$4))</f>
        <v/>
      </c>
      <c r="R20" t="str">
        <f>IF($E20+R$4&gt;=$E21,"",INDEX(Table1[Data],$E20+R$4))</f>
        <v/>
      </c>
      <c r="S20" t="str">
        <f>IF($E20+S$4&gt;=$E21,"",INDEX(Table1[Data],$E20+S$4))</f>
        <v/>
      </c>
    </row>
    <row r="21" spans="1:19" x14ac:dyDescent="0.3">
      <c r="A21" t="s">
        <v>17</v>
      </c>
      <c r="B21" t="str">
        <f>IF(ISNUMBER(RIGHT(Table1[[#This Row],[Data]],1)+0),ROW(Table1[[#This Row],[Data]])-ROW(Table1[[#Headers],[Data]]),"")</f>
        <v/>
      </c>
      <c r="D21">
        <f t="shared" si="0"/>
        <v>17</v>
      </c>
      <c r="E21">
        <f>SMALL(Table1[Pos '#],D21)</f>
        <v>84</v>
      </c>
      <c r="F21" t="str">
        <f>INDEX(Table1[Data],E21)</f>
        <v>HF121255</v>
      </c>
      <c r="G21" t="str">
        <f>IF($E21+G$4&gt;=$E22,"",INDEX(Table1[Data],$E21+G$4))</f>
        <v>Arun S</v>
      </c>
      <c r="H21" t="str">
        <f>IF($E21+H$4&gt;=$E22,"",INDEX(Table1[Data],$E21+H$4))</f>
        <v>Amit D</v>
      </c>
      <c r="I21" t="str">
        <f>IF($E21+I$4&gt;=$E22,"",INDEX(Table1[Data],$E21+I$4))</f>
        <v>Amitendra S</v>
      </c>
      <c r="J21" t="str">
        <f>IF($E21+J$4&gt;=$E22,"",INDEX(Table1[Data],$E21+J$4))</f>
        <v>Gaurav K</v>
      </c>
      <c r="K21" t="str">
        <f>IF($E21+K$4&gt;=$E22,"",INDEX(Table1[Data],$E21+K$4))</f>
        <v>Ranjit C</v>
      </c>
      <c r="L21" t="str">
        <f>IF($E21+L$4&gt;=$E22,"",INDEX(Table1[Data],$E21+L$4))</f>
        <v>Sarabjeet S</v>
      </c>
      <c r="M21" t="str">
        <f>IF($E21+M$4&gt;=$E22,"",INDEX(Table1[Data],$E21+M$4))</f>
        <v>Siddharth S</v>
      </c>
      <c r="N21" t="str">
        <f>IF($E21+N$4&gt;=$E22,"",INDEX(Table1[Data],$E21+N$4))</f>
        <v>Sidharth S</v>
      </c>
      <c r="O21" t="str">
        <f>IF($E21+O$4&gt;=$E22,"",INDEX(Table1[Data],$E21+O$4))</f>
        <v/>
      </c>
      <c r="P21" t="str">
        <f>IF($E21+P$4&gt;=$E22,"",INDEX(Table1[Data],$E21+P$4))</f>
        <v/>
      </c>
      <c r="Q21" t="str">
        <f>IF($E21+Q$4&gt;=$E22,"",INDEX(Table1[Data],$E21+Q$4))</f>
        <v/>
      </c>
      <c r="R21" t="str">
        <f>IF($E21+R$4&gt;=$E22,"",INDEX(Table1[Data],$E21+R$4))</f>
        <v/>
      </c>
      <c r="S21" t="str">
        <f>IF($E21+S$4&gt;=$E22,"",INDEX(Table1[Data],$E21+S$4))</f>
        <v/>
      </c>
    </row>
    <row r="22" spans="1:19" x14ac:dyDescent="0.3">
      <c r="A22" t="s">
        <v>18</v>
      </c>
      <c r="B22" t="str">
        <f>IF(ISNUMBER(RIGHT(Table1[[#This Row],[Data]],1)+0),ROW(Table1[[#This Row],[Data]])-ROW(Table1[[#Headers],[Data]]),"")</f>
        <v/>
      </c>
      <c r="D22">
        <f t="shared" si="0"/>
        <v>18</v>
      </c>
      <c r="E22">
        <f>SMALL(Table1[Pos '#],D22)</f>
        <v>93</v>
      </c>
      <c r="F22" t="str">
        <f>INDEX(Table1[Data],E22)</f>
        <v>HF199184</v>
      </c>
      <c r="G22" t="str">
        <f>IF($E22+G$4&gt;=$E23,"",INDEX(Table1[Data],$E22+G$4))</f>
        <v>Mukesh K</v>
      </c>
      <c r="H22" t="str">
        <f>IF($E22+H$4&gt;=$E23,"",INDEX(Table1[Data],$E22+H$4))</f>
        <v>Adity N</v>
      </c>
      <c r="I22" t="str">
        <f>IF($E22+I$4&gt;=$E23,"",INDEX(Table1[Data],$E22+I$4))</f>
        <v>Rohit S</v>
      </c>
      <c r="J22" t="str">
        <f>IF($E22+J$4&gt;=$E23,"",INDEX(Table1[Data],$E22+J$4))</f>
        <v/>
      </c>
      <c r="K22" t="str">
        <f>IF($E22+K$4&gt;=$E23,"",INDEX(Table1[Data],$E22+K$4))</f>
        <v/>
      </c>
      <c r="L22" t="str">
        <f>IF($E22+L$4&gt;=$E23,"",INDEX(Table1[Data],$E22+L$4))</f>
        <v/>
      </c>
      <c r="M22" t="str">
        <f>IF($E22+M$4&gt;=$E23,"",INDEX(Table1[Data],$E22+M$4))</f>
        <v/>
      </c>
      <c r="N22" t="str">
        <f>IF($E22+N$4&gt;=$E23,"",INDEX(Table1[Data],$E22+N$4))</f>
        <v/>
      </c>
      <c r="O22" t="str">
        <f>IF($E22+O$4&gt;=$E23,"",INDEX(Table1[Data],$E22+O$4))</f>
        <v/>
      </c>
      <c r="P22" t="str">
        <f>IF($E22+P$4&gt;=$E23,"",INDEX(Table1[Data],$E22+P$4))</f>
        <v/>
      </c>
      <c r="Q22" t="str">
        <f>IF($E22+Q$4&gt;=$E23,"",INDEX(Table1[Data],$E22+Q$4))</f>
        <v/>
      </c>
      <c r="R22" t="str">
        <f>IF($E22+R$4&gt;=$E23,"",INDEX(Table1[Data],$E22+R$4))</f>
        <v/>
      </c>
      <c r="S22" t="str">
        <f>IF($E22+S$4&gt;=$E23,"",INDEX(Table1[Data],$E22+S$4))</f>
        <v/>
      </c>
    </row>
    <row r="23" spans="1:19" x14ac:dyDescent="0.3">
      <c r="A23" t="s">
        <v>19</v>
      </c>
      <c r="B23">
        <f>IF(ISNUMBER(RIGHT(Table1[[#This Row],[Data]],1)+0),ROW(Table1[[#This Row],[Data]])-ROW(Table1[[#Headers],[Data]]),"")</f>
        <v>19</v>
      </c>
      <c r="D23">
        <f t="shared" si="0"/>
        <v>19</v>
      </c>
      <c r="E23">
        <f>SMALL(Table1[Pos '#],D23)</f>
        <v>97</v>
      </c>
      <c r="F23" t="str">
        <f>INDEX(Table1[Data],E23)</f>
        <v>HF199352</v>
      </c>
      <c r="G23" t="str">
        <f>IF($E23+G$4&gt;=$E24,"",INDEX(Table1[Data],$E23+G$4))</f>
        <v>Somnath S</v>
      </c>
      <c r="H23" t="str">
        <f>IF($E23+H$4&gt;=$E24,"",INDEX(Table1[Data],$E23+H$4))</f>
        <v>Avishek B</v>
      </c>
      <c r="I23" t="str">
        <f>IF($E23+I$4&gt;=$E24,"",INDEX(Table1[Data],$E23+I$4))</f>
        <v>Sandip N</v>
      </c>
      <c r="J23" t="str">
        <f>IF($E23+J$4&gt;=$E24,"",INDEX(Table1[Data],$E23+J$4))</f>
        <v>Susanta B</v>
      </c>
      <c r="K23" t="str">
        <f>IF($E23+K$4&gt;=$E24,"",INDEX(Table1[Data],$E23+K$4))</f>
        <v/>
      </c>
      <c r="L23" t="str">
        <f>IF($E23+L$4&gt;=$E24,"",INDEX(Table1[Data],$E23+L$4))</f>
        <v/>
      </c>
      <c r="M23" t="str">
        <f>IF($E23+M$4&gt;=$E24,"",INDEX(Table1[Data],$E23+M$4))</f>
        <v/>
      </c>
      <c r="N23" t="str">
        <f>IF($E23+N$4&gt;=$E24,"",INDEX(Table1[Data],$E23+N$4))</f>
        <v/>
      </c>
      <c r="O23" t="str">
        <f>IF($E23+O$4&gt;=$E24,"",INDEX(Table1[Data],$E23+O$4))</f>
        <v/>
      </c>
      <c r="P23" t="str">
        <f>IF($E23+P$4&gt;=$E24,"",INDEX(Table1[Data],$E23+P$4))</f>
        <v/>
      </c>
      <c r="Q23" t="str">
        <f>IF($E23+Q$4&gt;=$E24,"",INDEX(Table1[Data],$E23+Q$4))</f>
        <v/>
      </c>
      <c r="R23" t="str">
        <f>IF($E23+R$4&gt;=$E24,"",INDEX(Table1[Data],$E23+R$4))</f>
        <v/>
      </c>
      <c r="S23" t="str">
        <f>IF($E23+S$4&gt;=$E24,"",INDEX(Table1[Data],$E23+S$4))</f>
        <v/>
      </c>
    </row>
    <row r="24" spans="1:19" x14ac:dyDescent="0.3">
      <c r="A24" t="s">
        <v>20</v>
      </c>
      <c r="B24" t="str">
        <f>IF(ISNUMBER(RIGHT(Table1[[#This Row],[Data]],1)+0),ROW(Table1[[#This Row],[Data]])-ROW(Table1[[#Headers],[Data]]),"")</f>
        <v/>
      </c>
      <c r="D24">
        <f t="shared" si="0"/>
        <v>20</v>
      </c>
      <c r="E24">
        <f>SMALL(Table1[Pos '#],D24)</f>
        <v>102</v>
      </c>
      <c r="F24" t="str">
        <f>INDEX(Table1[Data],E24)</f>
        <v>HF201701</v>
      </c>
      <c r="G24" t="str">
        <f>IF($E24+G$4&gt;=$E25,"",INDEX(Table1[Data],$E24+G$4))</f>
        <v>Vindhya S</v>
      </c>
      <c r="H24" t="str">
        <f>IF($E24+H$4&gt;=$E25,"",INDEX(Table1[Data],$E24+H$4))</f>
        <v>BHARGAV J</v>
      </c>
      <c r="I24" t="str">
        <f>IF($E24+I$4&gt;=$E25,"",INDEX(Table1[Data],$E24+I$4))</f>
        <v>Bhavik P</v>
      </c>
      <c r="J24" t="str">
        <f>IF($E24+J$4&gt;=$E25,"",INDEX(Table1[Data],$E24+J$4))</f>
        <v>Yazad P</v>
      </c>
      <c r="K24" t="str">
        <f>IF($E24+K$4&gt;=$E25,"",INDEX(Table1[Data],$E24+K$4))</f>
        <v/>
      </c>
      <c r="L24" t="str">
        <f>IF($E24+L$4&gt;=$E25,"",INDEX(Table1[Data],$E24+L$4))</f>
        <v/>
      </c>
      <c r="M24" t="str">
        <f>IF($E24+M$4&gt;=$E25,"",INDEX(Table1[Data],$E24+M$4))</f>
        <v/>
      </c>
      <c r="N24" t="str">
        <f>IF($E24+N$4&gt;=$E25,"",INDEX(Table1[Data],$E24+N$4))</f>
        <v/>
      </c>
      <c r="O24" t="str">
        <f>IF($E24+O$4&gt;=$E25,"",INDEX(Table1[Data],$E24+O$4))</f>
        <v/>
      </c>
      <c r="P24" t="str">
        <f>IF($E24+P$4&gt;=$E25,"",INDEX(Table1[Data],$E24+P$4))</f>
        <v/>
      </c>
      <c r="Q24" t="str">
        <f>IF($E24+Q$4&gt;=$E25,"",INDEX(Table1[Data],$E24+Q$4))</f>
        <v/>
      </c>
      <c r="R24" t="str">
        <f>IF($E24+R$4&gt;=$E25,"",INDEX(Table1[Data],$E24+R$4))</f>
        <v/>
      </c>
      <c r="S24" t="str">
        <f>IF($E24+S$4&gt;=$E25,"",INDEX(Table1[Data],$E24+S$4))</f>
        <v/>
      </c>
    </row>
    <row r="25" spans="1:19" x14ac:dyDescent="0.3">
      <c r="A25" t="s">
        <v>21</v>
      </c>
      <c r="B25" t="str">
        <f>IF(ISNUMBER(RIGHT(Table1[[#This Row],[Data]],1)+0),ROW(Table1[[#This Row],[Data]])-ROW(Table1[[#Headers],[Data]]),"")</f>
        <v/>
      </c>
      <c r="D25">
        <f t="shared" si="0"/>
        <v>21</v>
      </c>
      <c r="E25">
        <f>SMALL(Table1[Pos '#],D25)</f>
        <v>107</v>
      </c>
      <c r="F25" t="str">
        <f>INDEX(Table1[Data],E25)</f>
        <v>HF203164</v>
      </c>
      <c r="G25" t="str">
        <f>IF($E25+G$4&gt;=$E26,"",INDEX(Table1[Data],$E25+G$4))</f>
        <v>Anand V</v>
      </c>
      <c r="H25" t="str">
        <f>IF($E25+H$4&gt;=$E26,"",INDEX(Table1[Data],$E25+H$4))</f>
        <v>Parashurama S</v>
      </c>
      <c r="I25" t="str">
        <f>IF($E25+I$4&gt;=$E26,"",INDEX(Table1[Data],$E25+I$4))</f>
        <v/>
      </c>
      <c r="J25" t="str">
        <f>IF($E25+J$4&gt;=$E26,"",INDEX(Table1[Data],$E25+J$4))</f>
        <v/>
      </c>
      <c r="K25" t="str">
        <f>IF($E25+K$4&gt;=$E26,"",INDEX(Table1[Data],$E25+K$4))</f>
        <v/>
      </c>
      <c r="L25" t="str">
        <f>IF($E25+L$4&gt;=$E26,"",INDEX(Table1[Data],$E25+L$4))</f>
        <v/>
      </c>
      <c r="M25" t="str">
        <f>IF($E25+M$4&gt;=$E26,"",INDEX(Table1[Data],$E25+M$4))</f>
        <v/>
      </c>
      <c r="N25" t="str">
        <f>IF($E25+N$4&gt;=$E26,"",INDEX(Table1[Data],$E25+N$4))</f>
        <v/>
      </c>
      <c r="O25" t="str">
        <f>IF($E25+O$4&gt;=$E26,"",INDEX(Table1[Data],$E25+O$4))</f>
        <v/>
      </c>
      <c r="P25" t="str">
        <f>IF($E25+P$4&gt;=$E26,"",INDEX(Table1[Data],$E25+P$4))</f>
        <v/>
      </c>
      <c r="Q25" t="str">
        <f>IF($E25+Q$4&gt;=$E26,"",INDEX(Table1[Data],$E25+Q$4))</f>
        <v/>
      </c>
      <c r="R25" t="str">
        <f>IF($E25+R$4&gt;=$E26,"",INDEX(Table1[Data],$E25+R$4))</f>
        <v/>
      </c>
      <c r="S25" t="str">
        <f>IF($E25+S$4&gt;=$E26,"",INDEX(Table1[Data],$E25+S$4))</f>
        <v/>
      </c>
    </row>
    <row r="26" spans="1:19" x14ac:dyDescent="0.3">
      <c r="A26" t="s">
        <v>22</v>
      </c>
      <c r="B26" t="str">
        <f>IF(ISNUMBER(RIGHT(Table1[[#This Row],[Data]],1)+0),ROW(Table1[[#This Row],[Data]])-ROW(Table1[[#Headers],[Data]]),"")</f>
        <v/>
      </c>
      <c r="D26">
        <f t="shared" si="0"/>
        <v>22</v>
      </c>
      <c r="E26">
        <f>SMALL(Table1[Pos '#],D26)</f>
        <v>110</v>
      </c>
      <c r="F26" t="str">
        <f>INDEX(Table1[Data],E26)</f>
        <v>HF204296</v>
      </c>
      <c r="G26" t="str">
        <f>IF($E26+G$4&gt;=$E27,"",INDEX(Table1[Data],$E26+G$4))</f>
        <v>Amit M</v>
      </c>
      <c r="H26" t="str">
        <f>IF($E26+H$4&gt;=$E27,"",INDEX(Table1[Data],$E26+H$4))</f>
        <v>Upendra K</v>
      </c>
      <c r="I26" t="str">
        <f>IF($E26+I$4&gt;=$E27,"",INDEX(Table1[Data],$E26+I$4))</f>
        <v/>
      </c>
      <c r="J26" t="str">
        <f>IF($E26+J$4&gt;=$E27,"",INDEX(Table1[Data],$E26+J$4))</f>
        <v/>
      </c>
      <c r="K26" t="str">
        <f>IF($E26+K$4&gt;=$E27,"",INDEX(Table1[Data],$E26+K$4))</f>
        <v/>
      </c>
      <c r="L26" t="str">
        <f>IF($E26+L$4&gt;=$E27,"",INDEX(Table1[Data],$E26+L$4))</f>
        <v/>
      </c>
      <c r="M26" t="str">
        <f>IF($E26+M$4&gt;=$E27,"",INDEX(Table1[Data],$E26+M$4))</f>
        <v/>
      </c>
      <c r="N26" t="str">
        <f>IF($E26+N$4&gt;=$E27,"",INDEX(Table1[Data],$E26+N$4))</f>
        <v/>
      </c>
      <c r="O26" t="str">
        <f>IF($E26+O$4&gt;=$E27,"",INDEX(Table1[Data],$E26+O$4))</f>
        <v/>
      </c>
      <c r="P26" t="str">
        <f>IF($E26+P$4&gt;=$E27,"",INDEX(Table1[Data],$E26+P$4))</f>
        <v/>
      </c>
      <c r="Q26" t="str">
        <f>IF($E26+Q$4&gt;=$E27,"",INDEX(Table1[Data],$E26+Q$4))</f>
        <v/>
      </c>
      <c r="R26" t="str">
        <f>IF($E26+R$4&gt;=$E27,"",INDEX(Table1[Data],$E26+R$4))</f>
        <v/>
      </c>
      <c r="S26" t="str">
        <f>IF($E26+S$4&gt;=$E27,"",INDEX(Table1[Data],$E26+S$4))</f>
        <v/>
      </c>
    </row>
    <row r="27" spans="1:19" x14ac:dyDescent="0.3">
      <c r="A27" t="s">
        <v>23</v>
      </c>
      <c r="B27">
        <f>IF(ISNUMBER(RIGHT(Table1[[#This Row],[Data]],1)+0),ROW(Table1[[#This Row],[Data]])-ROW(Table1[[#Headers],[Data]]),"")</f>
        <v>23</v>
      </c>
      <c r="D27">
        <f t="shared" si="0"/>
        <v>23</v>
      </c>
      <c r="E27">
        <f>SMALL(Table1[Pos '#],D27)</f>
        <v>113</v>
      </c>
      <c r="F27" t="str">
        <f>INDEX(Table1[Data],E27)</f>
        <v>HF205693</v>
      </c>
      <c r="G27" t="str">
        <f>IF($E27+G$4&gt;=$E28,"",INDEX(Table1[Data],$E27+G$4))</f>
        <v>Siddharth S</v>
      </c>
      <c r="H27" t="str">
        <f>IF($E27+H$4&gt;=$E28,"",INDEX(Table1[Data],$E27+H$4))</f>
        <v>Pankaj C</v>
      </c>
      <c r="I27" t="str">
        <f>IF($E27+I$4&gt;=$E28,"",INDEX(Table1[Data],$E27+I$4))</f>
        <v>Sanjay S</v>
      </c>
      <c r="J27" t="str">
        <f>IF($E27+J$4&gt;=$E28,"",INDEX(Table1[Data],$E27+J$4))</f>
        <v/>
      </c>
      <c r="K27" t="str">
        <f>IF($E27+K$4&gt;=$E28,"",INDEX(Table1[Data],$E27+K$4))</f>
        <v/>
      </c>
      <c r="L27" t="str">
        <f>IF($E27+L$4&gt;=$E28,"",INDEX(Table1[Data],$E27+L$4))</f>
        <v/>
      </c>
      <c r="M27" t="str">
        <f>IF($E27+M$4&gt;=$E28,"",INDEX(Table1[Data],$E27+M$4))</f>
        <v/>
      </c>
      <c r="N27" t="str">
        <f>IF($E27+N$4&gt;=$E28,"",INDEX(Table1[Data],$E27+N$4))</f>
        <v/>
      </c>
      <c r="O27" t="str">
        <f>IF($E27+O$4&gt;=$E28,"",INDEX(Table1[Data],$E27+O$4))</f>
        <v/>
      </c>
      <c r="P27" t="str">
        <f>IF($E27+P$4&gt;=$E28,"",INDEX(Table1[Data],$E27+P$4))</f>
        <v/>
      </c>
      <c r="Q27" t="str">
        <f>IF($E27+Q$4&gt;=$E28,"",INDEX(Table1[Data],$E27+Q$4))</f>
        <v/>
      </c>
      <c r="R27" t="str">
        <f>IF($E27+R$4&gt;=$E28,"",INDEX(Table1[Data],$E27+R$4))</f>
        <v/>
      </c>
      <c r="S27" t="str">
        <f>IF($E27+S$4&gt;=$E28,"",INDEX(Table1[Data],$E27+S$4))</f>
        <v/>
      </c>
    </row>
    <row r="28" spans="1:19" x14ac:dyDescent="0.3">
      <c r="A28" t="s">
        <v>24</v>
      </c>
      <c r="B28" t="str">
        <f>IF(ISNUMBER(RIGHT(Table1[[#This Row],[Data]],1)+0),ROW(Table1[[#This Row],[Data]])-ROW(Table1[[#Headers],[Data]]),"")</f>
        <v/>
      </c>
      <c r="D28">
        <f t="shared" si="0"/>
        <v>24</v>
      </c>
      <c r="E28">
        <f>SMALL(Table1[Pos '#],D28)</f>
        <v>117</v>
      </c>
      <c r="F28" t="str">
        <f>INDEX(Table1[Data],E28)</f>
        <v>HF206091</v>
      </c>
      <c r="G28" t="str">
        <f>IF($E28+G$4&gt;=$E29,"",INDEX(Table1[Data],$E28+G$4))</f>
        <v>Sharad A</v>
      </c>
      <c r="H28" t="str">
        <f>IF($E28+H$4&gt;=$E29,"",INDEX(Table1[Data],$E28+H$4))</f>
        <v>Inderdeep B</v>
      </c>
      <c r="I28" t="str">
        <f>IF($E28+I$4&gt;=$E29,"",INDEX(Table1[Data],$E28+I$4))</f>
        <v>Manish J</v>
      </c>
      <c r="J28" t="str">
        <f>IF($E28+J$4&gt;=$E29,"",INDEX(Table1[Data],$E28+J$4))</f>
        <v>Mithilesh K</v>
      </c>
      <c r="K28" t="str">
        <f>IF($E28+K$4&gt;=$E29,"",INDEX(Table1[Data],$E28+K$4))</f>
        <v>RAHUL K</v>
      </c>
      <c r="L28" t="str">
        <f>IF($E28+L$4&gt;=$E29,"",INDEX(Table1[Data],$E28+L$4))</f>
        <v>Uday B</v>
      </c>
      <c r="M28" t="str">
        <f>IF($E28+M$4&gt;=$E29,"",INDEX(Table1[Data],$E28+M$4))</f>
        <v/>
      </c>
      <c r="N28" t="str">
        <f>IF($E28+N$4&gt;=$E29,"",INDEX(Table1[Data],$E28+N$4))</f>
        <v/>
      </c>
      <c r="O28" t="str">
        <f>IF($E28+O$4&gt;=$E29,"",INDEX(Table1[Data],$E28+O$4))</f>
        <v/>
      </c>
      <c r="P28" t="str">
        <f>IF($E28+P$4&gt;=$E29,"",INDEX(Table1[Data],$E28+P$4))</f>
        <v/>
      </c>
      <c r="Q28" t="str">
        <f>IF($E28+Q$4&gt;=$E29,"",INDEX(Table1[Data],$E28+Q$4))</f>
        <v/>
      </c>
      <c r="R28" t="str">
        <f>IF($E28+R$4&gt;=$E29,"",INDEX(Table1[Data],$E28+R$4))</f>
        <v/>
      </c>
      <c r="S28" t="str">
        <f>IF($E28+S$4&gt;=$E29,"",INDEX(Table1[Data],$E28+S$4))</f>
        <v/>
      </c>
    </row>
    <row r="29" spans="1:19" x14ac:dyDescent="0.3">
      <c r="A29" t="s">
        <v>25</v>
      </c>
      <c r="B29" t="str">
        <f>IF(ISNUMBER(RIGHT(Table1[[#This Row],[Data]],1)+0),ROW(Table1[[#This Row],[Data]])-ROW(Table1[[#Headers],[Data]]),"")</f>
        <v/>
      </c>
      <c r="D29">
        <f t="shared" si="0"/>
        <v>25</v>
      </c>
      <c r="E29">
        <f>SMALL(Table1[Pos '#],D29)</f>
        <v>124</v>
      </c>
      <c r="F29" t="str">
        <f>INDEX(Table1[Data],E29)</f>
        <v>HF208803</v>
      </c>
      <c r="G29" t="str">
        <f>IF($E29+G$4&gt;=$E30,"",INDEX(Table1[Data],$E29+G$4))</f>
        <v>Ravindra s</v>
      </c>
      <c r="H29" t="str">
        <f>IF($E29+H$4&gt;=$E30,"",INDEX(Table1[Data],$E29+H$4))</f>
        <v>Gurpal S</v>
      </c>
      <c r="I29" t="str">
        <f>IF($E29+I$4&gt;=$E30,"",INDEX(Table1[Data],$E29+I$4))</f>
        <v/>
      </c>
      <c r="J29" t="str">
        <f>IF($E29+J$4&gt;=$E30,"",INDEX(Table1[Data],$E29+J$4))</f>
        <v/>
      </c>
      <c r="K29" t="str">
        <f>IF($E29+K$4&gt;=$E30,"",INDEX(Table1[Data],$E29+K$4))</f>
        <v/>
      </c>
      <c r="L29" t="str">
        <f>IF($E29+L$4&gt;=$E30,"",INDEX(Table1[Data],$E29+L$4))</f>
        <v/>
      </c>
      <c r="M29" t="str">
        <f>IF($E29+M$4&gt;=$E30,"",INDEX(Table1[Data],$E29+M$4))</f>
        <v/>
      </c>
      <c r="N29" t="str">
        <f>IF($E29+N$4&gt;=$E30,"",INDEX(Table1[Data],$E29+N$4))</f>
        <v/>
      </c>
      <c r="O29" t="str">
        <f>IF($E29+O$4&gt;=$E30,"",INDEX(Table1[Data],$E29+O$4))</f>
        <v/>
      </c>
      <c r="P29" t="str">
        <f>IF($E29+P$4&gt;=$E30,"",INDEX(Table1[Data],$E29+P$4))</f>
        <v/>
      </c>
      <c r="Q29" t="str">
        <f>IF($E29+Q$4&gt;=$E30,"",INDEX(Table1[Data],$E29+Q$4))</f>
        <v/>
      </c>
      <c r="R29" t="str">
        <f>IF($E29+R$4&gt;=$E30,"",INDEX(Table1[Data],$E29+R$4))</f>
        <v/>
      </c>
      <c r="S29" t="str">
        <f>IF($E29+S$4&gt;=$E30,"",INDEX(Table1[Data],$E29+S$4))</f>
        <v/>
      </c>
    </row>
    <row r="30" spans="1:19" x14ac:dyDescent="0.3">
      <c r="A30" t="s">
        <v>26</v>
      </c>
      <c r="B30" t="str">
        <f>IF(ISNUMBER(RIGHT(Table1[[#This Row],[Data]],1)+0),ROW(Table1[[#This Row],[Data]])-ROW(Table1[[#Headers],[Data]]),"")</f>
        <v/>
      </c>
      <c r="D30">
        <f t="shared" si="0"/>
        <v>26</v>
      </c>
      <c r="E30">
        <f>SMALL(Table1[Pos '#],D30)</f>
        <v>127</v>
      </c>
      <c r="F30" t="str">
        <f>INDEX(Table1[Data],E30)</f>
        <v>HF209407</v>
      </c>
      <c r="G30" t="str">
        <f>IF($E30+G$4&gt;=$E31,"",INDEX(Table1[Data],$E30+G$4))</f>
        <v>Parashurama S</v>
      </c>
      <c r="H30" t="str">
        <f>IF($E30+H$4&gt;=$E31,"",INDEX(Table1[Data],$E30+H$4))</f>
        <v>Muralidhara R</v>
      </c>
      <c r="I30" t="str">
        <f>IF($E30+I$4&gt;=$E31,"",INDEX(Table1[Data],$E30+I$4))</f>
        <v/>
      </c>
      <c r="J30" t="str">
        <f>IF($E30+J$4&gt;=$E31,"",INDEX(Table1[Data],$E30+J$4))</f>
        <v/>
      </c>
      <c r="K30" t="str">
        <f>IF($E30+K$4&gt;=$E31,"",INDEX(Table1[Data],$E30+K$4))</f>
        <v/>
      </c>
      <c r="L30" t="str">
        <f>IF($E30+L$4&gt;=$E31,"",INDEX(Table1[Data],$E30+L$4))</f>
        <v/>
      </c>
      <c r="M30" t="str">
        <f>IF($E30+M$4&gt;=$E31,"",INDEX(Table1[Data],$E30+M$4))</f>
        <v/>
      </c>
      <c r="N30" t="str">
        <f>IF($E30+N$4&gt;=$E31,"",INDEX(Table1[Data],$E30+N$4))</f>
        <v/>
      </c>
      <c r="O30" t="str">
        <f>IF($E30+O$4&gt;=$E31,"",INDEX(Table1[Data],$E30+O$4))</f>
        <v/>
      </c>
      <c r="P30" t="str">
        <f>IF($E30+P$4&gt;=$E31,"",INDEX(Table1[Data],$E30+P$4))</f>
        <v/>
      </c>
      <c r="Q30" t="str">
        <f>IF($E30+Q$4&gt;=$E31,"",INDEX(Table1[Data],$E30+Q$4))</f>
        <v/>
      </c>
      <c r="R30" t="str">
        <f>IF($E30+R$4&gt;=$E31,"",INDEX(Table1[Data],$E30+R$4))</f>
        <v/>
      </c>
      <c r="S30" t="str">
        <f>IF($E30+S$4&gt;=$E31,"",INDEX(Table1[Data],$E30+S$4))</f>
        <v/>
      </c>
    </row>
    <row r="31" spans="1:19" x14ac:dyDescent="0.3">
      <c r="A31" t="s">
        <v>27</v>
      </c>
      <c r="B31">
        <f>IF(ISNUMBER(RIGHT(Table1[[#This Row],[Data]],1)+0),ROW(Table1[[#This Row],[Data]])-ROW(Table1[[#Headers],[Data]]),"")</f>
        <v>27</v>
      </c>
      <c r="D31">
        <f t="shared" si="0"/>
        <v>27</v>
      </c>
      <c r="E31">
        <f>SMALL(Table1[Pos '#],D31)</f>
        <v>130</v>
      </c>
      <c r="F31" t="str">
        <f>INDEX(Table1[Data],E31)</f>
        <v>HF215955</v>
      </c>
      <c r="G31" t="str">
        <f>IF($E31+G$4&gt;=$E32,"",INDEX(Table1[Data],$E31+G$4))</f>
        <v>Pankaj K</v>
      </c>
      <c r="H31" t="str">
        <f>IF($E31+H$4&gt;=$E32,"",INDEX(Table1[Data],$E31+H$4))</f>
        <v>Divey S</v>
      </c>
      <c r="I31" t="str">
        <f>IF($E31+I$4&gt;=$E32,"",INDEX(Table1[Data],$E31+I$4))</f>
        <v>Manish K</v>
      </c>
      <c r="J31" t="str">
        <f>IF($E31+J$4&gt;=$E32,"",INDEX(Table1[Data],$E31+J$4))</f>
        <v>nitin c</v>
      </c>
      <c r="K31" t="str">
        <f>IF($E31+K$4&gt;=$E32,"",INDEX(Table1[Data],$E31+K$4))</f>
        <v>Parvesh M</v>
      </c>
      <c r="L31" t="str">
        <f>IF($E31+L$4&gt;=$E32,"",INDEX(Table1[Data],$E31+L$4))</f>
        <v>Swapnil L</v>
      </c>
      <c r="M31" t="str">
        <f>IF($E31+M$4&gt;=$E32,"",INDEX(Table1[Data],$E31+M$4))</f>
        <v/>
      </c>
      <c r="N31" t="str">
        <f>IF($E31+N$4&gt;=$E32,"",INDEX(Table1[Data],$E31+N$4))</f>
        <v/>
      </c>
      <c r="O31" t="str">
        <f>IF($E31+O$4&gt;=$E32,"",INDEX(Table1[Data],$E31+O$4))</f>
        <v/>
      </c>
      <c r="P31" t="str">
        <f>IF($E31+P$4&gt;=$E32,"",INDEX(Table1[Data],$E31+P$4))</f>
        <v/>
      </c>
      <c r="Q31" t="str">
        <f>IF($E31+Q$4&gt;=$E32,"",INDEX(Table1[Data],$E31+Q$4))</f>
        <v/>
      </c>
      <c r="R31" t="str">
        <f>IF($E31+R$4&gt;=$E32,"",INDEX(Table1[Data],$E31+R$4))</f>
        <v/>
      </c>
      <c r="S31" t="str">
        <f>IF($E31+S$4&gt;=$E32,"",INDEX(Table1[Data],$E31+S$4))</f>
        <v/>
      </c>
    </row>
    <row r="32" spans="1:19" x14ac:dyDescent="0.3">
      <c r="A32" t="s">
        <v>7</v>
      </c>
      <c r="B32" t="str">
        <f>IF(ISNUMBER(RIGHT(Table1[[#This Row],[Data]],1)+0),ROW(Table1[[#This Row],[Data]])-ROW(Table1[[#Headers],[Data]]),"")</f>
        <v/>
      </c>
      <c r="D32">
        <f t="shared" si="0"/>
        <v>28</v>
      </c>
      <c r="E32">
        <f>SMALL(Table1[Pos '#],D32)</f>
        <v>137</v>
      </c>
      <c r="F32" t="str">
        <f>INDEX(Table1[Data],E32)</f>
        <v>HF216695</v>
      </c>
      <c r="G32" t="str">
        <f>IF($E32+G$4&gt;=$E33,"",INDEX(Table1[Data],$E32+G$4))</f>
        <v>Gaurav T</v>
      </c>
      <c r="H32" t="str">
        <f>IF($E32+H$4&gt;=$E33,"",INDEX(Table1[Data],$E32+H$4))</f>
        <v>Arpit M</v>
      </c>
      <c r="I32" t="str">
        <f>IF($E32+I$4&gt;=$E33,"",INDEX(Table1[Data],$E32+I$4))</f>
        <v>Preeti P</v>
      </c>
      <c r="J32" t="str">
        <f>IF($E32+J$4&gt;=$E33,"",INDEX(Table1[Data],$E32+J$4))</f>
        <v/>
      </c>
      <c r="K32" t="str">
        <f>IF($E32+K$4&gt;=$E33,"",INDEX(Table1[Data],$E32+K$4))</f>
        <v/>
      </c>
      <c r="L32" t="str">
        <f>IF($E32+L$4&gt;=$E33,"",INDEX(Table1[Data],$E32+L$4))</f>
        <v/>
      </c>
      <c r="M32" t="str">
        <f>IF($E32+M$4&gt;=$E33,"",INDEX(Table1[Data],$E32+M$4))</f>
        <v/>
      </c>
      <c r="N32" t="str">
        <f>IF($E32+N$4&gt;=$E33,"",INDEX(Table1[Data],$E32+N$4))</f>
        <v/>
      </c>
      <c r="O32" t="str">
        <f>IF($E32+O$4&gt;=$E33,"",INDEX(Table1[Data],$E32+O$4))</f>
        <v/>
      </c>
      <c r="P32" t="str">
        <f>IF($E32+P$4&gt;=$E33,"",INDEX(Table1[Data],$E32+P$4))</f>
        <v/>
      </c>
      <c r="Q32" t="str">
        <f>IF($E32+Q$4&gt;=$E33,"",INDEX(Table1[Data],$E32+Q$4))</f>
        <v/>
      </c>
      <c r="R32" t="str">
        <f>IF($E32+R$4&gt;=$E33,"",INDEX(Table1[Data],$E32+R$4))</f>
        <v/>
      </c>
      <c r="S32" t="str">
        <f>IF($E32+S$4&gt;=$E33,"",INDEX(Table1[Data],$E32+S$4))</f>
        <v/>
      </c>
    </row>
    <row r="33" spans="1:19" x14ac:dyDescent="0.3">
      <c r="A33" t="s">
        <v>28</v>
      </c>
      <c r="B33" t="str">
        <f>IF(ISNUMBER(RIGHT(Table1[[#This Row],[Data]],1)+0),ROW(Table1[[#This Row],[Data]])-ROW(Table1[[#Headers],[Data]]),"")</f>
        <v/>
      </c>
      <c r="D33">
        <f t="shared" si="0"/>
        <v>29</v>
      </c>
      <c r="E33">
        <f>SMALL(Table1[Pos '#],D33)</f>
        <v>141</v>
      </c>
      <c r="F33" t="str">
        <f>INDEX(Table1[Data],E33)</f>
        <v>HF218307</v>
      </c>
      <c r="G33" t="str">
        <f>IF($E33+G$4&gt;=$E34,"",INDEX(Table1[Data],$E33+G$4))</f>
        <v>Pawan R</v>
      </c>
      <c r="H33" t="str">
        <f>IF($E33+H$4&gt;=$E34,"",INDEX(Table1[Data],$E33+H$4))</f>
        <v>Robin G</v>
      </c>
      <c r="I33" t="str">
        <f>IF($E33+I$4&gt;=$E34,"",INDEX(Table1[Data],$E33+I$4))</f>
        <v>Virendra S</v>
      </c>
      <c r="J33" t="str">
        <f>IF($E33+J$4&gt;=$E34,"",INDEX(Table1[Data],$E33+J$4))</f>
        <v/>
      </c>
      <c r="K33" t="str">
        <f>IF($E33+K$4&gt;=$E34,"",INDEX(Table1[Data],$E33+K$4))</f>
        <v/>
      </c>
      <c r="L33" t="str">
        <f>IF($E33+L$4&gt;=$E34,"",INDEX(Table1[Data],$E33+L$4))</f>
        <v/>
      </c>
      <c r="M33" t="str">
        <f>IF($E33+M$4&gt;=$E34,"",INDEX(Table1[Data],$E33+M$4))</f>
        <v/>
      </c>
      <c r="N33" t="str">
        <f>IF($E33+N$4&gt;=$E34,"",INDEX(Table1[Data],$E33+N$4))</f>
        <v/>
      </c>
      <c r="O33" t="str">
        <f>IF($E33+O$4&gt;=$E34,"",INDEX(Table1[Data],$E33+O$4))</f>
        <v/>
      </c>
      <c r="P33" t="str">
        <f>IF($E33+P$4&gt;=$E34,"",INDEX(Table1[Data],$E33+P$4))</f>
        <v/>
      </c>
      <c r="Q33" t="str">
        <f>IF($E33+Q$4&gt;=$E34,"",INDEX(Table1[Data],$E33+Q$4))</f>
        <v/>
      </c>
      <c r="R33" t="str">
        <f>IF($E33+R$4&gt;=$E34,"",INDEX(Table1[Data],$E33+R$4))</f>
        <v/>
      </c>
      <c r="S33" t="str">
        <f>IF($E33+S$4&gt;=$E34,"",INDEX(Table1[Data],$E33+S$4))</f>
        <v/>
      </c>
    </row>
    <row r="34" spans="1:19" x14ac:dyDescent="0.3">
      <c r="A34" t="s">
        <v>29</v>
      </c>
      <c r="B34" t="str">
        <f>IF(ISNUMBER(RIGHT(Table1[[#This Row],[Data]],1)+0),ROW(Table1[[#This Row],[Data]])-ROW(Table1[[#Headers],[Data]]),"")</f>
        <v/>
      </c>
      <c r="D34">
        <f t="shared" si="0"/>
        <v>30</v>
      </c>
      <c r="E34">
        <f>SMALL(Table1[Pos '#],D34)</f>
        <v>145</v>
      </c>
      <c r="F34" t="str">
        <f>INDEX(Table1[Data],E34)</f>
        <v>HF236412</v>
      </c>
      <c r="G34" t="str">
        <f>IF($E34+G$4&gt;=$E35,"",INDEX(Table1[Data],$E34+G$4))</f>
        <v>Vijjai C</v>
      </c>
      <c r="H34" t="str">
        <f>IF($E34+H$4&gt;=$E35,"",INDEX(Table1[Data],$E34+H$4))</f>
        <v>Rajesh K</v>
      </c>
      <c r="I34" t="str">
        <f>IF($E34+I$4&gt;=$E35,"",INDEX(Table1[Data],$E34+I$4))</f>
        <v>RAMESHA S</v>
      </c>
      <c r="J34" t="str">
        <f>IF($E34+J$4&gt;=$E35,"",INDEX(Table1[Data],$E34+J$4))</f>
        <v>Shyam P</v>
      </c>
      <c r="K34" t="str">
        <f>IF($E34+K$4&gt;=$E35,"",INDEX(Table1[Data],$E34+K$4))</f>
        <v/>
      </c>
      <c r="L34" t="str">
        <f>IF($E34+L$4&gt;=$E35,"",INDEX(Table1[Data],$E34+L$4))</f>
        <v/>
      </c>
      <c r="M34" t="str">
        <f>IF($E34+M$4&gt;=$E35,"",INDEX(Table1[Data],$E34+M$4))</f>
        <v/>
      </c>
      <c r="N34" t="str">
        <f>IF($E34+N$4&gt;=$E35,"",INDEX(Table1[Data],$E34+N$4))</f>
        <v/>
      </c>
      <c r="O34" t="str">
        <f>IF($E34+O$4&gt;=$E35,"",INDEX(Table1[Data],$E34+O$4))</f>
        <v/>
      </c>
      <c r="P34" t="str">
        <f>IF($E34+P$4&gt;=$E35,"",INDEX(Table1[Data],$E34+P$4))</f>
        <v/>
      </c>
      <c r="Q34" t="str">
        <f>IF($E34+Q$4&gt;=$E35,"",INDEX(Table1[Data],$E34+Q$4))</f>
        <v/>
      </c>
      <c r="R34" t="str">
        <f>IF($E34+R$4&gt;=$E35,"",INDEX(Table1[Data],$E34+R$4))</f>
        <v/>
      </c>
      <c r="S34" t="str">
        <f>IF($E34+S$4&gt;=$E35,"",INDEX(Table1[Data],$E34+S$4))</f>
        <v/>
      </c>
    </row>
    <row r="35" spans="1:19" x14ac:dyDescent="0.3">
      <c r="A35" t="s">
        <v>30</v>
      </c>
      <c r="B35" t="str">
        <f>IF(ISNUMBER(RIGHT(Table1[[#This Row],[Data]],1)+0),ROW(Table1[[#This Row],[Data]])-ROW(Table1[[#Headers],[Data]]),"")</f>
        <v/>
      </c>
      <c r="D35">
        <f t="shared" si="0"/>
        <v>31</v>
      </c>
      <c r="E35">
        <f>SMALL(Table1[Pos '#],D35)</f>
        <v>150</v>
      </c>
      <c r="F35" t="str">
        <f>INDEX(Table1[Data],E35)</f>
        <v>HF236415</v>
      </c>
      <c r="G35" t="str">
        <f>IF($E35+G$4&gt;=$E36,"",INDEX(Table1[Data],$E35+G$4))</f>
        <v>Jignesh M</v>
      </c>
      <c r="H35" t="str">
        <f>IF($E35+H$4&gt;=$E36,"",INDEX(Table1[Data],$E35+H$4))</f>
        <v>Abhishek S</v>
      </c>
      <c r="I35" t="str">
        <f>IF($E35+I$4&gt;=$E36,"",INDEX(Table1[Data],$E35+I$4))</f>
        <v/>
      </c>
      <c r="J35" t="str">
        <f>IF($E35+J$4&gt;=$E36,"",INDEX(Table1[Data],$E35+J$4))</f>
        <v/>
      </c>
      <c r="K35" t="str">
        <f>IF($E35+K$4&gt;=$E36,"",INDEX(Table1[Data],$E35+K$4))</f>
        <v/>
      </c>
      <c r="L35" t="str">
        <f>IF($E35+L$4&gt;=$E36,"",INDEX(Table1[Data],$E35+L$4))</f>
        <v/>
      </c>
      <c r="M35" t="str">
        <f>IF($E35+M$4&gt;=$E36,"",INDEX(Table1[Data],$E35+M$4))</f>
        <v/>
      </c>
      <c r="N35" t="str">
        <f>IF($E35+N$4&gt;=$E36,"",INDEX(Table1[Data],$E35+N$4))</f>
        <v/>
      </c>
      <c r="O35" t="str">
        <f>IF($E35+O$4&gt;=$E36,"",INDEX(Table1[Data],$E35+O$4))</f>
        <v/>
      </c>
      <c r="P35" t="str">
        <f>IF($E35+P$4&gt;=$E36,"",INDEX(Table1[Data],$E35+P$4))</f>
        <v/>
      </c>
      <c r="Q35" t="str">
        <f>IF($E35+Q$4&gt;=$E36,"",INDEX(Table1[Data],$E35+Q$4))</f>
        <v/>
      </c>
      <c r="R35" t="str">
        <f>IF($E35+R$4&gt;=$E36,"",INDEX(Table1[Data],$E35+R$4))</f>
        <v/>
      </c>
      <c r="S35" t="str">
        <f>IF($E35+S$4&gt;=$E36,"",INDEX(Table1[Data],$E35+S$4))</f>
        <v/>
      </c>
    </row>
    <row r="36" spans="1:19" x14ac:dyDescent="0.3">
      <c r="A36" t="s">
        <v>24</v>
      </c>
      <c r="B36" t="str">
        <f>IF(ISNUMBER(RIGHT(Table1[[#This Row],[Data]],1)+0),ROW(Table1[[#This Row],[Data]])-ROW(Table1[[#Headers],[Data]]),"")</f>
        <v/>
      </c>
      <c r="D36">
        <f t="shared" si="0"/>
        <v>32</v>
      </c>
      <c r="E36">
        <f>SMALL(Table1[Pos '#],D36)</f>
        <v>153</v>
      </c>
      <c r="F36" t="str">
        <f>INDEX(Table1[Data],E36)</f>
        <v>HF238361</v>
      </c>
      <c r="G36" t="str">
        <f>IF($E36+G$4&gt;=$E37,"",INDEX(Table1[Data],$E36+G$4))</f>
        <v>Dhanraj K</v>
      </c>
      <c r="H36" t="str">
        <f>IF($E36+H$4&gt;=$E37,"",INDEX(Table1[Data],$E36+H$4))</f>
        <v>Akhil S</v>
      </c>
      <c r="I36" t="str">
        <f>IF($E36+I$4&gt;=$E37,"",INDEX(Table1[Data],$E36+I$4))</f>
        <v>Amitkumar C</v>
      </c>
      <c r="J36" t="str">
        <f>IF($E36+J$4&gt;=$E37,"",INDEX(Table1[Data],$E36+J$4))</f>
        <v>Anish M</v>
      </c>
      <c r="K36" t="str">
        <f>IF($E36+K$4&gt;=$E37,"",INDEX(Table1[Data],$E36+K$4))</f>
        <v>Dilip S</v>
      </c>
      <c r="L36" t="str">
        <f>IF($E36+L$4&gt;=$E37,"",INDEX(Table1[Data],$E36+L$4))</f>
        <v>Hardik B</v>
      </c>
      <c r="M36" t="str">
        <f>IF($E36+M$4&gt;=$E37,"",INDEX(Table1[Data],$E36+M$4))</f>
        <v>Hemal P</v>
      </c>
      <c r="N36" t="str">
        <f>IF($E36+N$4&gt;=$E37,"",INDEX(Table1[Data],$E36+N$4))</f>
        <v>Vaishnav G</v>
      </c>
      <c r="O36" t="str">
        <f>IF($E36+O$4&gt;=$E37,"",INDEX(Table1[Data],$E36+O$4))</f>
        <v/>
      </c>
      <c r="P36" t="str">
        <f>IF($E36+P$4&gt;=$E37,"",INDEX(Table1[Data],$E36+P$4))</f>
        <v/>
      </c>
      <c r="Q36" t="str">
        <f>IF($E36+Q$4&gt;=$E37,"",INDEX(Table1[Data],$E36+Q$4))</f>
        <v/>
      </c>
      <c r="R36" t="str">
        <f>IF($E36+R$4&gt;=$E37,"",INDEX(Table1[Data],$E36+R$4))</f>
        <v/>
      </c>
      <c r="S36" t="str">
        <f>IF($E36+S$4&gt;=$E37,"",INDEX(Table1[Data],$E36+S$4))</f>
        <v/>
      </c>
    </row>
    <row r="37" spans="1:19" x14ac:dyDescent="0.3">
      <c r="A37" t="s">
        <v>31</v>
      </c>
      <c r="B37">
        <f>IF(ISNUMBER(RIGHT(Table1[[#This Row],[Data]],1)+0),ROW(Table1[[#This Row],[Data]])-ROW(Table1[[#Headers],[Data]]),"")</f>
        <v>33</v>
      </c>
      <c r="D37">
        <f t="shared" si="0"/>
        <v>33</v>
      </c>
      <c r="E37">
        <f>SMALL(Table1[Pos '#],D37)</f>
        <v>162</v>
      </c>
      <c r="F37" t="str">
        <f>INDEX(Table1[Data],E37)</f>
        <v>HF238675</v>
      </c>
      <c r="G37" t="str">
        <f>IF($E37+G$4&gt;=$E38,"",INDEX(Table1[Data],$E37+G$4))</f>
        <v>Jagdish G</v>
      </c>
      <c r="H37" t="str">
        <f>IF($E37+H$4&gt;=$E38,"",INDEX(Table1[Data],$E37+H$4))</f>
        <v>Aishwarya D</v>
      </c>
      <c r="I37" t="str">
        <f>IF($E37+I$4&gt;=$E38,"",INDEX(Table1[Data],$E37+I$4))</f>
        <v/>
      </c>
      <c r="J37" t="str">
        <f>IF($E37+J$4&gt;=$E38,"",INDEX(Table1[Data],$E37+J$4))</f>
        <v/>
      </c>
      <c r="K37" t="str">
        <f>IF($E37+K$4&gt;=$E38,"",INDEX(Table1[Data],$E37+K$4))</f>
        <v/>
      </c>
      <c r="L37" t="str">
        <f>IF($E37+L$4&gt;=$E38,"",INDEX(Table1[Data],$E37+L$4))</f>
        <v/>
      </c>
      <c r="M37" t="str">
        <f>IF($E37+M$4&gt;=$E38,"",INDEX(Table1[Data],$E37+M$4))</f>
        <v/>
      </c>
      <c r="N37" t="str">
        <f>IF($E37+N$4&gt;=$E38,"",INDEX(Table1[Data],$E37+N$4))</f>
        <v/>
      </c>
      <c r="O37" t="str">
        <f>IF($E37+O$4&gt;=$E38,"",INDEX(Table1[Data],$E37+O$4))</f>
        <v/>
      </c>
      <c r="P37" t="str">
        <f>IF($E37+P$4&gt;=$E38,"",INDEX(Table1[Data],$E37+P$4))</f>
        <v/>
      </c>
      <c r="Q37" t="str">
        <f>IF($E37+Q$4&gt;=$E38,"",INDEX(Table1[Data],$E37+Q$4))</f>
        <v/>
      </c>
      <c r="R37" t="str">
        <f>IF($E37+R$4&gt;=$E38,"",INDEX(Table1[Data],$E37+R$4))</f>
        <v/>
      </c>
      <c r="S37" t="str">
        <f>IF($E37+S$4&gt;=$E38,"",INDEX(Table1[Data],$E37+S$4))</f>
        <v/>
      </c>
    </row>
    <row r="38" spans="1:19" x14ac:dyDescent="0.3">
      <c r="A38" t="s">
        <v>32</v>
      </c>
      <c r="B38" t="str">
        <f>IF(ISNUMBER(RIGHT(Table1[[#This Row],[Data]],1)+0),ROW(Table1[[#This Row],[Data]])-ROW(Table1[[#Headers],[Data]]),"")</f>
        <v/>
      </c>
      <c r="D38">
        <f t="shared" si="0"/>
        <v>34</v>
      </c>
      <c r="E38">
        <f>SMALL(Table1[Pos '#],D38)</f>
        <v>165</v>
      </c>
      <c r="F38" t="str">
        <f>INDEX(Table1[Data],E38)</f>
        <v>HF238832</v>
      </c>
      <c r="G38" t="str">
        <f>IF($E38+G$4&gt;=$E39,"",INDEX(Table1[Data],$E38+G$4))</f>
        <v>Hasin U</v>
      </c>
      <c r="H38" t="str">
        <f>IF($E38+H$4&gt;=$E39,"",INDEX(Table1[Data],$E38+H$4))</f>
        <v>Praveen S</v>
      </c>
      <c r="I38" t="str">
        <f>IF($E38+I$4&gt;=$E39,"",INDEX(Table1[Data],$E38+I$4))</f>
        <v>Sachinkumar U</v>
      </c>
      <c r="J38" t="str">
        <f>IF($E38+J$4&gt;=$E39,"",INDEX(Table1[Data],$E38+J$4))</f>
        <v>Sandeep K</v>
      </c>
      <c r="K38" t="str">
        <f>IF($E38+K$4&gt;=$E39,"",INDEX(Table1[Data],$E38+K$4))</f>
        <v/>
      </c>
      <c r="L38" t="str">
        <f>IF($E38+L$4&gt;=$E39,"",INDEX(Table1[Data],$E38+L$4))</f>
        <v/>
      </c>
      <c r="M38" t="str">
        <f>IF($E38+M$4&gt;=$E39,"",INDEX(Table1[Data],$E38+M$4))</f>
        <v/>
      </c>
      <c r="N38" t="str">
        <f>IF($E38+N$4&gt;=$E39,"",INDEX(Table1[Data],$E38+N$4))</f>
        <v/>
      </c>
      <c r="O38" t="str">
        <f>IF($E38+O$4&gt;=$E39,"",INDEX(Table1[Data],$E38+O$4))</f>
        <v/>
      </c>
      <c r="P38" t="str">
        <f>IF($E38+P$4&gt;=$E39,"",INDEX(Table1[Data],$E38+P$4))</f>
        <v/>
      </c>
      <c r="Q38" t="str">
        <f>IF($E38+Q$4&gt;=$E39,"",INDEX(Table1[Data],$E38+Q$4))</f>
        <v/>
      </c>
      <c r="R38" t="str">
        <f>IF($E38+R$4&gt;=$E39,"",INDEX(Table1[Data],$E38+R$4))</f>
        <v/>
      </c>
      <c r="S38" t="str">
        <f>IF($E38+S$4&gt;=$E39,"",INDEX(Table1[Data],$E38+S$4))</f>
        <v/>
      </c>
    </row>
    <row r="39" spans="1:19" x14ac:dyDescent="0.3">
      <c r="A39" t="s">
        <v>33</v>
      </c>
      <c r="B39" t="str">
        <f>IF(ISNUMBER(RIGHT(Table1[[#This Row],[Data]],1)+0),ROW(Table1[[#This Row],[Data]])-ROW(Table1[[#Headers],[Data]]),"")</f>
        <v/>
      </c>
      <c r="D39">
        <f t="shared" si="0"/>
        <v>35</v>
      </c>
      <c r="E39">
        <f>SMALL(Table1[Pos '#],D39)</f>
        <v>170</v>
      </c>
      <c r="F39" t="str">
        <f>INDEX(Table1[Data],E39)</f>
        <v>HF243060</v>
      </c>
      <c r="G39" t="str">
        <f>IF($E39+G$4&gt;=$E40,"",INDEX(Table1[Data],$E39+G$4))</f>
        <v>Rajesh S</v>
      </c>
      <c r="H39" t="str">
        <f>IF($E39+H$4&gt;=$E40,"",INDEX(Table1[Data],$E39+H$4))</f>
        <v>Jaya K</v>
      </c>
      <c r="I39" t="str">
        <f>IF($E39+I$4&gt;=$E40,"",INDEX(Table1[Data],$E39+I$4))</f>
        <v>M R</v>
      </c>
      <c r="J39" t="str">
        <f>IF($E39+J$4&gt;=$E40,"",INDEX(Table1[Data],$E39+J$4))</f>
        <v/>
      </c>
      <c r="K39" t="str">
        <f>IF($E39+K$4&gt;=$E40,"",INDEX(Table1[Data],$E39+K$4))</f>
        <v/>
      </c>
      <c r="L39" t="str">
        <f>IF($E39+L$4&gt;=$E40,"",INDEX(Table1[Data],$E39+L$4))</f>
        <v/>
      </c>
      <c r="M39" t="str">
        <f>IF($E39+M$4&gt;=$E40,"",INDEX(Table1[Data],$E39+M$4))</f>
        <v/>
      </c>
      <c r="N39" t="str">
        <f>IF($E39+N$4&gt;=$E40,"",INDEX(Table1[Data],$E39+N$4))</f>
        <v/>
      </c>
      <c r="O39" t="str">
        <f>IF($E39+O$4&gt;=$E40,"",INDEX(Table1[Data],$E39+O$4))</f>
        <v/>
      </c>
      <c r="P39" t="str">
        <f>IF($E39+P$4&gt;=$E40,"",INDEX(Table1[Data],$E39+P$4))</f>
        <v/>
      </c>
      <c r="Q39" t="str">
        <f>IF($E39+Q$4&gt;=$E40,"",INDEX(Table1[Data],$E39+Q$4))</f>
        <v/>
      </c>
      <c r="R39" t="str">
        <f>IF($E39+R$4&gt;=$E40,"",INDEX(Table1[Data],$E39+R$4))</f>
        <v/>
      </c>
      <c r="S39" t="str">
        <f>IF($E39+S$4&gt;=$E40,"",INDEX(Table1[Data],$E39+S$4))</f>
        <v/>
      </c>
    </row>
    <row r="40" spans="1:19" x14ac:dyDescent="0.3">
      <c r="A40" t="s">
        <v>34</v>
      </c>
      <c r="B40" t="str">
        <f>IF(ISNUMBER(RIGHT(Table1[[#This Row],[Data]],1)+0),ROW(Table1[[#This Row],[Data]])-ROW(Table1[[#Headers],[Data]]),"")</f>
        <v/>
      </c>
      <c r="D40">
        <f t="shared" si="0"/>
        <v>36</v>
      </c>
      <c r="E40">
        <f>SMALL(Table1[Pos '#],D40)</f>
        <v>174</v>
      </c>
      <c r="F40" t="str">
        <f>INDEX(Table1[Data],E40)</f>
        <v>HF245577</v>
      </c>
      <c r="G40" t="str">
        <f>IF($E40+G$4&gt;=$E41,"",INDEX(Table1[Data],$E40+G$4))</f>
        <v>Gajendra L</v>
      </c>
      <c r="H40" t="str">
        <f>IF($E40+H$4&gt;=$E41,"",INDEX(Table1[Data],$E40+H$4))</f>
        <v>Anil S</v>
      </c>
      <c r="I40" t="str">
        <f>IF($E40+I$4&gt;=$E41,"",INDEX(Table1[Data],$E40+I$4))</f>
        <v/>
      </c>
      <c r="J40" t="str">
        <f>IF($E40+J$4&gt;=$E41,"",INDEX(Table1[Data],$E40+J$4))</f>
        <v/>
      </c>
      <c r="K40" t="str">
        <f>IF($E40+K$4&gt;=$E41,"",INDEX(Table1[Data],$E40+K$4))</f>
        <v/>
      </c>
      <c r="L40" t="str">
        <f>IF($E40+L$4&gt;=$E41,"",INDEX(Table1[Data],$E40+L$4))</f>
        <v/>
      </c>
      <c r="M40" t="str">
        <f>IF($E40+M$4&gt;=$E41,"",INDEX(Table1[Data],$E40+M$4))</f>
        <v/>
      </c>
      <c r="N40" t="str">
        <f>IF($E40+N$4&gt;=$E41,"",INDEX(Table1[Data],$E40+N$4))</f>
        <v/>
      </c>
      <c r="O40" t="str">
        <f>IF($E40+O$4&gt;=$E41,"",INDEX(Table1[Data],$E40+O$4))</f>
        <v/>
      </c>
      <c r="P40" t="str">
        <f>IF($E40+P$4&gt;=$E41,"",INDEX(Table1[Data],$E40+P$4))</f>
        <v/>
      </c>
      <c r="Q40" t="str">
        <f>IF($E40+Q$4&gt;=$E41,"",INDEX(Table1[Data],$E40+Q$4))</f>
        <v/>
      </c>
      <c r="R40" t="str">
        <f>IF($E40+R$4&gt;=$E41,"",INDEX(Table1[Data],$E40+R$4))</f>
        <v/>
      </c>
      <c r="S40" t="str">
        <f>IF($E40+S$4&gt;=$E41,"",INDEX(Table1[Data],$E40+S$4))</f>
        <v/>
      </c>
    </row>
    <row r="41" spans="1:19" x14ac:dyDescent="0.3">
      <c r="A41" t="s">
        <v>35</v>
      </c>
      <c r="B41" t="str">
        <f>IF(ISNUMBER(RIGHT(Table1[[#This Row],[Data]],1)+0),ROW(Table1[[#This Row],[Data]])-ROW(Table1[[#Headers],[Data]]),"")</f>
        <v/>
      </c>
      <c r="D41">
        <f t="shared" si="0"/>
        <v>37</v>
      </c>
      <c r="E41">
        <f>SMALL(Table1[Pos '#],D41)</f>
        <v>177</v>
      </c>
      <c r="F41" t="str">
        <f>INDEX(Table1[Data],E41)</f>
        <v>HF246797</v>
      </c>
      <c r="G41" t="str">
        <f>IF($E41+G$4&gt;=$E42,"",INDEX(Table1[Data],$E41+G$4))</f>
        <v>Pankaj K</v>
      </c>
      <c r="H41" t="str">
        <f>IF($E41+H$4&gt;=$E42,"",INDEX(Table1[Data],$E41+H$4))</f>
        <v>Abhishek J</v>
      </c>
      <c r="I41" t="str">
        <f>IF($E41+I$4&gt;=$E42,"",INDEX(Table1[Data],$E41+I$4))</f>
        <v>Bhupesh G</v>
      </c>
      <c r="J41" t="str">
        <f>IF($E41+J$4&gt;=$E42,"",INDEX(Table1[Data],$E41+J$4))</f>
        <v>Dinkar L</v>
      </c>
      <c r="K41" t="str">
        <f>IF($E41+K$4&gt;=$E42,"",INDEX(Table1[Data],$E41+K$4))</f>
        <v>Nimesh D</v>
      </c>
      <c r="L41" t="str">
        <f>IF($E41+L$4&gt;=$E42,"",INDEX(Table1[Data],$E41+L$4))</f>
        <v>Niraj T</v>
      </c>
      <c r="M41" t="str">
        <f>IF($E41+M$4&gt;=$E42,"",INDEX(Table1[Data],$E41+M$4))</f>
        <v>Nitin A</v>
      </c>
      <c r="N41" t="str">
        <f>IF($E41+N$4&gt;=$E42,"",INDEX(Table1[Data],$E41+N$4))</f>
        <v/>
      </c>
      <c r="O41" t="str">
        <f>IF($E41+O$4&gt;=$E42,"",INDEX(Table1[Data],$E41+O$4))</f>
        <v/>
      </c>
      <c r="P41" t="str">
        <f>IF($E41+P$4&gt;=$E42,"",INDEX(Table1[Data],$E41+P$4))</f>
        <v/>
      </c>
      <c r="Q41" t="str">
        <f>IF($E41+Q$4&gt;=$E42,"",INDEX(Table1[Data],$E41+Q$4))</f>
        <v/>
      </c>
      <c r="R41" t="str">
        <f>IF($E41+R$4&gt;=$E42,"",INDEX(Table1[Data],$E41+R$4))</f>
        <v/>
      </c>
      <c r="S41" t="str">
        <f>IF($E41+S$4&gt;=$E42,"",INDEX(Table1[Data],$E41+S$4))</f>
        <v/>
      </c>
    </row>
    <row r="42" spans="1:19" x14ac:dyDescent="0.3">
      <c r="A42" t="s">
        <v>36</v>
      </c>
      <c r="B42" t="str">
        <f>IF(ISNUMBER(RIGHT(Table1[[#This Row],[Data]],1)+0),ROW(Table1[[#This Row],[Data]])-ROW(Table1[[#Headers],[Data]]),"")</f>
        <v/>
      </c>
      <c r="D42">
        <f t="shared" si="0"/>
        <v>38</v>
      </c>
      <c r="E42">
        <f>SMALL(Table1[Pos '#],D42)</f>
        <v>185</v>
      </c>
      <c r="F42" t="str">
        <f>INDEX(Table1[Data],E42)</f>
        <v>HF256366</v>
      </c>
      <c r="G42" t="str">
        <f>IF($E42+G$4&gt;=$E43,"",INDEX(Table1[Data],$E42+G$4))</f>
        <v>Jai M</v>
      </c>
      <c r="H42" t="str">
        <f>IF($E42+H$4&gt;=$E43,"",INDEX(Table1[Data],$E42+H$4))</f>
        <v>Vijay P</v>
      </c>
      <c r="I42" t="str">
        <f>IF($E42+I$4&gt;=$E43,"",INDEX(Table1[Data],$E42+I$4))</f>
        <v/>
      </c>
      <c r="J42" t="str">
        <f>IF($E42+J$4&gt;=$E43,"",INDEX(Table1[Data],$E42+J$4))</f>
        <v/>
      </c>
      <c r="K42" t="str">
        <f>IF($E42+K$4&gt;=$E43,"",INDEX(Table1[Data],$E42+K$4))</f>
        <v/>
      </c>
      <c r="L42" t="str">
        <f>IF($E42+L$4&gt;=$E43,"",INDEX(Table1[Data],$E42+L$4))</f>
        <v/>
      </c>
      <c r="M42" t="str">
        <f>IF($E42+M$4&gt;=$E43,"",INDEX(Table1[Data],$E42+M$4))</f>
        <v/>
      </c>
      <c r="N42" t="str">
        <f>IF($E42+N$4&gt;=$E43,"",INDEX(Table1[Data],$E42+N$4))</f>
        <v/>
      </c>
      <c r="O42" t="str">
        <f>IF($E42+O$4&gt;=$E43,"",INDEX(Table1[Data],$E42+O$4))</f>
        <v/>
      </c>
      <c r="P42" t="str">
        <f>IF($E42+P$4&gt;=$E43,"",INDEX(Table1[Data],$E42+P$4))</f>
        <v/>
      </c>
      <c r="Q42" t="str">
        <f>IF($E42+Q$4&gt;=$E43,"",INDEX(Table1[Data],$E42+Q$4))</f>
        <v/>
      </c>
      <c r="R42" t="str">
        <f>IF($E42+R$4&gt;=$E43,"",INDEX(Table1[Data],$E42+R$4))</f>
        <v/>
      </c>
      <c r="S42" t="str">
        <f>IF($E42+S$4&gt;=$E43,"",INDEX(Table1[Data],$E42+S$4))</f>
        <v/>
      </c>
    </row>
    <row r="43" spans="1:19" x14ac:dyDescent="0.3">
      <c r="A43" t="s">
        <v>37</v>
      </c>
      <c r="B43" t="str">
        <f>IF(ISNUMBER(RIGHT(Table1[[#This Row],[Data]],1)+0),ROW(Table1[[#This Row],[Data]])-ROW(Table1[[#Headers],[Data]]),"")</f>
        <v/>
      </c>
      <c r="D43">
        <f t="shared" si="0"/>
        <v>39</v>
      </c>
      <c r="E43">
        <f>SMALL(Table1[Pos '#],D43)</f>
        <v>188</v>
      </c>
      <c r="F43" t="str">
        <f>INDEX(Table1[Data],E43)</f>
        <v>HF258754</v>
      </c>
      <c r="G43" t="str">
        <f>IF($E43+G$4&gt;=$E44,"",INDEX(Table1[Data],$E43+G$4))</f>
        <v>Prashant G</v>
      </c>
      <c r="H43" t="str">
        <f>IF($E43+H$4&gt;=$E44,"",INDEX(Table1[Data],$E43+H$4))</f>
        <v>Kalvindar S</v>
      </c>
      <c r="I43" t="str">
        <f>IF($E43+I$4&gt;=$E44,"",INDEX(Table1[Data],$E43+I$4))</f>
        <v>Manoj A</v>
      </c>
      <c r="J43" t="str">
        <f>IF($E43+J$4&gt;=$E44,"",INDEX(Table1[Data],$E43+J$4))</f>
        <v>Prashant P</v>
      </c>
      <c r="K43" t="str">
        <f>IF($E43+K$4&gt;=$E44,"",INDEX(Table1[Data],$E43+K$4))</f>
        <v/>
      </c>
      <c r="L43" t="str">
        <f>IF($E43+L$4&gt;=$E44,"",INDEX(Table1[Data],$E43+L$4))</f>
        <v/>
      </c>
      <c r="M43" t="str">
        <f>IF($E43+M$4&gt;=$E44,"",INDEX(Table1[Data],$E43+M$4))</f>
        <v/>
      </c>
      <c r="N43" t="str">
        <f>IF($E43+N$4&gt;=$E44,"",INDEX(Table1[Data],$E43+N$4))</f>
        <v/>
      </c>
      <c r="O43" t="str">
        <f>IF($E43+O$4&gt;=$E44,"",INDEX(Table1[Data],$E43+O$4))</f>
        <v/>
      </c>
      <c r="P43" t="str">
        <f>IF($E43+P$4&gt;=$E44,"",INDEX(Table1[Data],$E43+P$4))</f>
        <v/>
      </c>
      <c r="Q43" t="str">
        <f>IF($E43+Q$4&gt;=$E44,"",INDEX(Table1[Data],$E43+Q$4))</f>
        <v/>
      </c>
      <c r="R43" t="str">
        <f>IF($E43+R$4&gt;=$E44,"",INDEX(Table1[Data],$E43+R$4))</f>
        <v/>
      </c>
      <c r="S43" t="str">
        <f>IF($E43+S$4&gt;=$E44,"",INDEX(Table1[Data],$E43+S$4))</f>
        <v/>
      </c>
    </row>
    <row r="44" spans="1:19" x14ac:dyDescent="0.3">
      <c r="A44" t="s">
        <v>38</v>
      </c>
      <c r="B44" t="str">
        <f>IF(ISNUMBER(RIGHT(Table1[[#This Row],[Data]],1)+0),ROW(Table1[[#This Row],[Data]])-ROW(Table1[[#Headers],[Data]]),"")</f>
        <v/>
      </c>
      <c r="D44">
        <f t="shared" si="0"/>
        <v>40</v>
      </c>
      <c r="E44">
        <f>SMALL(Table1[Pos '#],D44)</f>
        <v>193</v>
      </c>
      <c r="F44" t="str">
        <f>INDEX(Table1[Data],E44)</f>
        <v>HF259203</v>
      </c>
      <c r="G44" t="str">
        <f>IF($E44+G$4&gt;=$E45,"",INDEX(Table1[Data],$E44+G$4))</f>
        <v>Pawan A</v>
      </c>
      <c r="H44" t="str">
        <f>IF($E44+H$4&gt;=$E45,"",INDEX(Table1[Data],$E44+H$4))</f>
        <v>Ajay G</v>
      </c>
      <c r="I44" t="str">
        <f>IF($E44+I$4&gt;=$E45,"",INDEX(Table1[Data],$E44+I$4))</f>
        <v/>
      </c>
      <c r="J44" t="str">
        <f>IF($E44+J$4&gt;=$E45,"",INDEX(Table1[Data],$E44+J$4))</f>
        <v/>
      </c>
      <c r="K44" t="str">
        <f>IF($E44+K$4&gt;=$E45,"",INDEX(Table1[Data],$E44+K$4))</f>
        <v/>
      </c>
      <c r="L44" t="str">
        <f>IF($E44+L$4&gt;=$E45,"",INDEX(Table1[Data],$E44+L$4))</f>
        <v/>
      </c>
      <c r="M44" t="str">
        <f>IF($E44+M$4&gt;=$E45,"",INDEX(Table1[Data],$E44+M$4))</f>
        <v/>
      </c>
      <c r="N44" t="str">
        <f>IF($E44+N$4&gt;=$E45,"",INDEX(Table1[Data],$E44+N$4))</f>
        <v/>
      </c>
      <c r="O44" t="str">
        <f>IF($E44+O$4&gt;=$E45,"",INDEX(Table1[Data],$E44+O$4))</f>
        <v/>
      </c>
      <c r="P44" t="str">
        <f>IF($E44+P$4&gt;=$E45,"",INDEX(Table1[Data],$E44+P$4))</f>
        <v/>
      </c>
      <c r="Q44" t="str">
        <f>IF($E44+Q$4&gt;=$E45,"",INDEX(Table1[Data],$E44+Q$4))</f>
        <v/>
      </c>
      <c r="R44" t="str">
        <f>IF($E44+R$4&gt;=$E45,"",INDEX(Table1[Data],$E44+R$4))</f>
        <v/>
      </c>
      <c r="S44" t="str">
        <f>IF($E44+S$4&gt;=$E45,"",INDEX(Table1[Data],$E44+S$4))</f>
        <v/>
      </c>
    </row>
    <row r="45" spans="1:19" x14ac:dyDescent="0.3">
      <c r="A45" t="s">
        <v>39</v>
      </c>
      <c r="B45" t="str">
        <f>IF(ISNUMBER(RIGHT(Table1[[#This Row],[Data]],1)+0),ROW(Table1[[#This Row],[Data]])-ROW(Table1[[#Headers],[Data]]),"")</f>
        <v/>
      </c>
      <c r="D45">
        <f t="shared" si="0"/>
        <v>41</v>
      </c>
      <c r="E45">
        <f>SMALL(Table1[Pos '#],D45)</f>
        <v>196</v>
      </c>
      <c r="F45" t="str">
        <f>INDEX(Table1[Data],E45)</f>
        <v>HF261680</v>
      </c>
      <c r="G45" t="str">
        <f>IF($E45+G$4&gt;=$E46,"",INDEX(Table1[Data],$E45+G$4))</f>
        <v>Manoj K</v>
      </c>
      <c r="H45" t="str">
        <f>IF($E45+H$4&gt;=$E46,"",INDEX(Table1[Data],$E45+H$4))</f>
        <v>Rakesh K</v>
      </c>
      <c r="I45" t="str">
        <f>IF($E45+I$4&gt;=$E46,"",INDEX(Table1[Data],$E45+I$4))</f>
        <v>Ruchika K</v>
      </c>
      <c r="J45" t="str">
        <f>IF($E45+J$4&gt;=$E46,"",INDEX(Table1[Data],$E45+J$4))</f>
        <v>Sahil K</v>
      </c>
      <c r="K45" t="str">
        <f>IF($E45+K$4&gt;=$E46,"",INDEX(Table1[Data],$E45+K$4))</f>
        <v/>
      </c>
      <c r="L45" t="str">
        <f>IF($E45+L$4&gt;=$E46,"",INDEX(Table1[Data],$E45+L$4))</f>
        <v/>
      </c>
      <c r="M45" t="str">
        <f>IF($E45+M$4&gt;=$E46,"",INDEX(Table1[Data],$E45+M$4))</f>
        <v/>
      </c>
      <c r="N45" t="str">
        <f>IF($E45+N$4&gt;=$E46,"",INDEX(Table1[Data],$E45+N$4))</f>
        <v/>
      </c>
      <c r="O45" t="str">
        <f>IF($E45+O$4&gt;=$E46,"",INDEX(Table1[Data],$E45+O$4))</f>
        <v/>
      </c>
      <c r="P45" t="str">
        <f>IF($E45+P$4&gt;=$E46,"",INDEX(Table1[Data],$E45+P$4))</f>
        <v/>
      </c>
      <c r="Q45" t="str">
        <f>IF($E45+Q$4&gt;=$E46,"",INDEX(Table1[Data],$E45+Q$4))</f>
        <v/>
      </c>
      <c r="R45" t="str">
        <f>IF($E45+R$4&gt;=$E46,"",INDEX(Table1[Data],$E45+R$4))</f>
        <v/>
      </c>
      <c r="S45" t="str">
        <f>IF($E45+S$4&gt;=$E46,"",INDEX(Table1[Data],$E45+S$4))</f>
        <v/>
      </c>
    </row>
    <row r="46" spans="1:19" x14ac:dyDescent="0.3">
      <c r="A46" t="s">
        <v>40</v>
      </c>
      <c r="B46" t="str">
        <f>IF(ISNUMBER(RIGHT(Table1[[#This Row],[Data]],1)+0),ROW(Table1[[#This Row],[Data]])-ROW(Table1[[#Headers],[Data]]),"")</f>
        <v/>
      </c>
      <c r="D46">
        <f t="shared" si="0"/>
        <v>42</v>
      </c>
      <c r="E46">
        <f>SMALL(Table1[Pos '#],D46)</f>
        <v>201</v>
      </c>
      <c r="F46" t="str">
        <f>INDEX(Table1[Data],E46)</f>
        <v>HF264088</v>
      </c>
      <c r="G46" t="str">
        <f>IF($E46+G$4&gt;=$E47,"",INDEX(Table1[Data],$E46+G$4))</f>
        <v>Harmeet B</v>
      </c>
      <c r="H46" t="str">
        <f>IF($E46+H$4&gt;=$E47,"",INDEX(Table1[Data],$E46+H$4))</f>
        <v>Farhan S</v>
      </c>
      <c r="I46" t="str">
        <f>IF($E46+I$4&gt;=$E47,"",INDEX(Table1[Data],$E46+I$4))</f>
        <v>Kapil S</v>
      </c>
      <c r="J46" t="str">
        <f>IF($E46+J$4&gt;=$E47,"",INDEX(Table1[Data],$E46+J$4))</f>
        <v>Satendra D</v>
      </c>
      <c r="K46" t="str">
        <f>IF($E46+K$4&gt;=$E47,"",INDEX(Table1[Data],$E46+K$4))</f>
        <v/>
      </c>
      <c r="L46" t="str">
        <f>IF($E46+L$4&gt;=$E47,"",INDEX(Table1[Data],$E46+L$4))</f>
        <v/>
      </c>
      <c r="M46" t="str">
        <f>IF($E46+M$4&gt;=$E47,"",INDEX(Table1[Data],$E46+M$4))</f>
        <v/>
      </c>
      <c r="N46" t="str">
        <f>IF($E46+N$4&gt;=$E47,"",INDEX(Table1[Data],$E46+N$4))</f>
        <v/>
      </c>
      <c r="O46" t="str">
        <f>IF($E46+O$4&gt;=$E47,"",INDEX(Table1[Data],$E46+O$4))</f>
        <v/>
      </c>
      <c r="P46" t="str">
        <f>IF($E46+P$4&gt;=$E47,"",INDEX(Table1[Data],$E46+P$4))</f>
        <v/>
      </c>
      <c r="Q46" t="str">
        <f>IF($E46+Q$4&gt;=$E47,"",INDEX(Table1[Data],$E46+Q$4))</f>
        <v/>
      </c>
      <c r="R46" t="str">
        <f>IF($E46+R$4&gt;=$E47,"",INDEX(Table1[Data],$E46+R$4))</f>
        <v/>
      </c>
      <c r="S46" t="str">
        <f>IF($E46+S$4&gt;=$E47,"",INDEX(Table1[Data],$E46+S$4))</f>
        <v/>
      </c>
    </row>
    <row r="47" spans="1:19" x14ac:dyDescent="0.3">
      <c r="A47" t="s">
        <v>41</v>
      </c>
      <c r="B47">
        <f>IF(ISNUMBER(RIGHT(Table1[[#This Row],[Data]],1)+0),ROW(Table1[[#This Row],[Data]])-ROW(Table1[[#Headers],[Data]]),"")</f>
        <v>43</v>
      </c>
      <c r="D47">
        <f t="shared" si="0"/>
        <v>43</v>
      </c>
      <c r="E47">
        <f>SMALL(Table1[Pos '#],D47)</f>
        <v>206</v>
      </c>
      <c r="F47" t="str">
        <f>INDEX(Table1[Data],E47)</f>
        <v>HF266189</v>
      </c>
      <c r="G47" t="str">
        <f>IF($E47+G$4&gt;=$E48,"",INDEX(Table1[Data],$E47+G$4))</f>
        <v>Dinesh M</v>
      </c>
      <c r="H47" t="str">
        <f>IF($E47+H$4&gt;=$E48,"",INDEX(Table1[Data],$E47+H$4))</f>
        <v>Anubhav S</v>
      </c>
      <c r="I47" t="str">
        <f>IF($E47+I$4&gt;=$E48,"",INDEX(Table1[Data],$E47+I$4))</f>
        <v>Umesh K</v>
      </c>
      <c r="J47" t="str">
        <f>IF($E47+J$4&gt;=$E48,"",INDEX(Table1[Data],$E47+J$4))</f>
        <v/>
      </c>
      <c r="K47" t="str">
        <f>IF($E47+K$4&gt;=$E48,"",INDEX(Table1[Data],$E47+K$4))</f>
        <v/>
      </c>
      <c r="L47" t="str">
        <f>IF($E47+L$4&gt;=$E48,"",INDEX(Table1[Data],$E47+L$4))</f>
        <v/>
      </c>
      <c r="M47" t="str">
        <f>IF($E47+M$4&gt;=$E48,"",INDEX(Table1[Data],$E47+M$4))</f>
        <v/>
      </c>
      <c r="N47" t="str">
        <f>IF($E47+N$4&gt;=$E48,"",INDEX(Table1[Data],$E47+N$4))</f>
        <v/>
      </c>
      <c r="O47" t="str">
        <f>IF($E47+O$4&gt;=$E48,"",INDEX(Table1[Data],$E47+O$4))</f>
        <v/>
      </c>
      <c r="P47" t="str">
        <f>IF($E47+P$4&gt;=$E48,"",INDEX(Table1[Data],$E47+P$4))</f>
        <v/>
      </c>
      <c r="Q47" t="str">
        <f>IF($E47+Q$4&gt;=$E48,"",INDEX(Table1[Data],$E47+Q$4))</f>
        <v/>
      </c>
      <c r="R47" t="str">
        <f>IF($E47+R$4&gt;=$E48,"",INDEX(Table1[Data],$E47+R$4))</f>
        <v/>
      </c>
      <c r="S47" t="str">
        <f>IF($E47+S$4&gt;=$E48,"",INDEX(Table1[Data],$E47+S$4))</f>
        <v/>
      </c>
    </row>
    <row r="48" spans="1:19" x14ac:dyDescent="0.3">
      <c r="A48" t="s">
        <v>40</v>
      </c>
      <c r="B48" t="str">
        <f>IF(ISNUMBER(RIGHT(Table1[[#This Row],[Data]],1)+0),ROW(Table1[[#This Row],[Data]])-ROW(Table1[[#Headers],[Data]]),"")</f>
        <v/>
      </c>
      <c r="D48">
        <f t="shared" si="0"/>
        <v>44</v>
      </c>
      <c r="E48">
        <f>SMALL(Table1[Pos '#],D48)</f>
        <v>210</v>
      </c>
      <c r="F48" t="str">
        <f>INDEX(Table1[Data],E48)</f>
        <v>HF268793</v>
      </c>
      <c r="G48" t="str">
        <f>IF($E48+G$4&gt;=$E49,"",INDEX(Table1[Data],$E48+G$4))</f>
        <v>Vikram K</v>
      </c>
      <c r="H48" t="str">
        <f>IF($E48+H$4&gt;=$E49,"",INDEX(Table1[Data],$E48+H$4))</f>
        <v>Deepanwita M</v>
      </c>
      <c r="I48" t="str">
        <f>IF($E48+I$4&gt;=$E49,"",INDEX(Table1[Data],$E48+I$4))</f>
        <v>Kapil S</v>
      </c>
      <c r="J48" t="str">
        <f>IF($E48+J$4&gt;=$E49,"",INDEX(Table1[Data],$E48+J$4))</f>
        <v>Maneesh A</v>
      </c>
      <c r="K48" t="str">
        <f>IF($E48+K$4&gt;=$E49,"",INDEX(Table1[Data],$E48+K$4))</f>
        <v>Rupali G</v>
      </c>
      <c r="L48" t="str">
        <f>IF($E48+L$4&gt;=$E49,"",INDEX(Table1[Data],$E48+L$4))</f>
        <v/>
      </c>
      <c r="M48" t="str">
        <f>IF($E48+M$4&gt;=$E49,"",INDEX(Table1[Data],$E48+M$4))</f>
        <v/>
      </c>
      <c r="N48" t="str">
        <f>IF($E48+N$4&gt;=$E49,"",INDEX(Table1[Data],$E48+N$4))</f>
        <v/>
      </c>
      <c r="O48" t="str">
        <f>IF($E48+O$4&gt;=$E49,"",INDEX(Table1[Data],$E48+O$4))</f>
        <v/>
      </c>
      <c r="P48" t="str">
        <f>IF($E48+P$4&gt;=$E49,"",INDEX(Table1[Data],$E48+P$4))</f>
        <v/>
      </c>
      <c r="Q48" t="str">
        <f>IF($E48+Q$4&gt;=$E49,"",INDEX(Table1[Data],$E48+Q$4))</f>
        <v/>
      </c>
      <c r="R48" t="str">
        <f>IF($E48+R$4&gt;=$E49,"",INDEX(Table1[Data],$E48+R$4))</f>
        <v/>
      </c>
      <c r="S48" t="str">
        <f>IF($E48+S$4&gt;=$E49,"",INDEX(Table1[Data],$E48+S$4))</f>
        <v/>
      </c>
    </row>
    <row r="49" spans="1:19" x14ac:dyDescent="0.3">
      <c r="A49" t="s">
        <v>42</v>
      </c>
      <c r="B49" t="str">
        <f>IF(ISNUMBER(RIGHT(Table1[[#This Row],[Data]],1)+0),ROW(Table1[[#This Row],[Data]])-ROW(Table1[[#Headers],[Data]]),"")</f>
        <v/>
      </c>
      <c r="D49">
        <f t="shared" si="0"/>
        <v>45</v>
      </c>
      <c r="E49">
        <f>SMALL(Table1[Pos '#],D49)</f>
        <v>216</v>
      </c>
      <c r="F49" t="str">
        <f>INDEX(Table1[Data],E49)</f>
        <v>HF270155</v>
      </c>
      <c r="G49" t="str">
        <f>IF($E49+G$4&gt;=$E50,"",INDEX(Table1[Data],$E49+G$4))</f>
        <v>Deepanwita M</v>
      </c>
      <c r="H49" t="str">
        <f>IF($E49+H$4&gt;=$E50,"",INDEX(Table1[Data],$E49+H$4))</f>
        <v>Rajesh K</v>
      </c>
      <c r="I49" t="str">
        <f>IF($E49+I$4&gt;=$E50,"",INDEX(Table1[Data],$E49+I$4))</f>
        <v/>
      </c>
      <c r="J49" t="str">
        <f>IF($E49+J$4&gt;=$E50,"",INDEX(Table1[Data],$E49+J$4))</f>
        <v/>
      </c>
      <c r="K49" t="str">
        <f>IF($E49+K$4&gt;=$E50,"",INDEX(Table1[Data],$E49+K$4))</f>
        <v/>
      </c>
      <c r="L49" t="str">
        <f>IF($E49+L$4&gt;=$E50,"",INDEX(Table1[Data],$E49+L$4))</f>
        <v/>
      </c>
      <c r="M49" t="str">
        <f>IF($E49+M$4&gt;=$E50,"",INDEX(Table1[Data],$E49+M$4))</f>
        <v/>
      </c>
      <c r="N49" t="str">
        <f>IF($E49+N$4&gt;=$E50,"",INDEX(Table1[Data],$E49+N$4))</f>
        <v/>
      </c>
      <c r="O49" t="str">
        <f>IF($E49+O$4&gt;=$E50,"",INDEX(Table1[Data],$E49+O$4))</f>
        <v/>
      </c>
      <c r="P49" t="str">
        <f>IF($E49+P$4&gt;=$E50,"",INDEX(Table1[Data],$E49+P$4))</f>
        <v/>
      </c>
      <c r="Q49" t="str">
        <f>IF($E49+Q$4&gt;=$E50,"",INDEX(Table1[Data],$E49+Q$4))</f>
        <v/>
      </c>
      <c r="R49" t="str">
        <f>IF($E49+R$4&gt;=$E50,"",INDEX(Table1[Data],$E49+R$4))</f>
        <v/>
      </c>
      <c r="S49" t="str">
        <f>IF($E49+S$4&gt;=$E50,"",INDEX(Table1[Data],$E49+S$4))</f>
        <v/>
      </c>
    </row>
    <row r="50" spans="1:19" x14ac:dyDescent="0.3">
      <c r="A50" t="s">
        <v>43</v>
      </c>
      <c r="B50" t="str">
        <f>IF(ISNUMBER(RIGHT(Table1[[#This Row],[Data]],1)+0),ROW(Table1[[#This Row],[Data]])-ROW(Table1[[#Headers],[Data]]),"")</f>
        <v/>
      </c>
      <c r="D50">
        <f t="shared" si="0"/>
        <v>46</v>
      </c>
      <c r="E50">
        <f>SMALL(Table1[Pos '#],D50)</f>
        <v>219</v>
      </c>
      <c r="F50" t="str">
        <f>INDEX(Table1[Data],E50)</f>
        <v>HF270308</v>
      </c>
      <c r="G50" t="str">
        <f>IF($E50+G$4&gt;=$E51,"",INDEX(Table1[Data],$E50+G$4))</f>
        <v>Sivakumar G</v>
      </c>
      <c r="H50" t="str">
        <f>IF($E50+H$4&gt;=$E51,"",INDEX(Table1[Data],$E50+H$4))</f>
        <v>ILAYARAJA I</v>
      </c>
      <c r="I50" t="str">
        <f>IF($E50+I$4&gt;=$E51,"",INDEX(Table1[Data],$E50+I$4))</f>
        <v/>
      </c>
      <c r="J50" t="str">
        <f>IF($E50+J$4&gt;=$E51,"",INDEX(Table1[Data],$E50+J$4))</f>
        <v/>
      </c>
      <c r="K50" t="str">
        <f>IF($E50+K$4&gt;=$E51,"",INDEX(Table1[Data],$E50+K$4))</f>
        <v/>
      </c>
      <c r="L50" t="str">
        <f>IF($E50+L$4&gt;=$E51,"",INDEX(Table1[Data],$E50+L$4))</f>
        <v/>
      </c>
      <c r="M50" t="str">
        <f>IF($E50+M$4&gt;=$E51,"",INDEX(Table1[Data],$E50+M$4))</f>
        <v/>
      </c>
      <c r="N50" t="str">
        <f>IF($E50+N$4&gt;=$E51,"",INDEX(Table1[Data],$E50+N$4))</f>
        <v/>
      </c>
      <c r="O50" t="str">
        <f>IF($E50+O$4&gt;=$E51,"",INDEX(Table1[Data],$E50+O$4))</f>
        <v/>
      </c>
      <c r="P50" t="str">
        <f>IF($E50+P$4&gt;=$E51,"",INDEX(Table1[Data],$E50+P$4))</f>
        <v/>
      </c>
      <c r="Q50" t="str">
        <f>IF($E50+Q$4&gt;=$E51,"",INDEX(Table1[Data],$E50+Q$4))</f>
        <v/>
      </c>
      <c r="R50" t="str">
        <f>IF($E50+R$4&gt;=$E51,"",INDEX(Table1[Data],$E50+R$4))</f>
        <v/>
      </c>
      <c r="S50" t="str">
        <f>IF($E50+S$4&gt;=$E51,"",INDEX(Table1[Data],$E50+S$4))</f>
        <v/>
      </c>
    </row>
    <row r="51" spans="1:19" x14ac:dyDescent="0.3">
      <c r="A51" t="s">
        <v>44</v>
      </c>
      <c r="B51" t="str">
        <f>IF(ISNUMBER(RIGHT(Table1[[#This Row],[Data]],1)+0),ROW(Table1[[#This Row],[Data]])-ROW(Table1[[#Headers],[Data]]),"")</f>
        <v/>
      </c>
      <c r="D51">
        <f t="shared" si="0"/>
        <v>47</v>
      </c>
      <c r="E51">
        <f>SMALL(Table1[Pos '#],D51)</f>
        <v>222</v>
      </c>
      <c r="F51" t="str">
        <f>INDEX(Table1[Data],E51)</f>
        <v>HF270567</v>
      </c>
      <c r="G51" t="str">
        <f>IF($E51+G$4&gt;=$E52,"",INDEX(Table1[Data],$E51+G$4))</f>
        <v>Devender A</v>
      </c>
      <c r="H51" t="str">
        <f>IF($E51+H$4&gt;=$E52,"",INDEX(Table1[Data],$E51+H$4))</f>
        <v>RAMA K</v>
      </c>
      <c r="I51" t="str">
        <f>IF($E51+I$4&gt;=$E52,"",INDEX(Table1[Data],$E51+I$4))</f>
        <v/>
      </c>
      <c r="J51" t="str">
        <f>IF($E51+J$4&gt;=$E52,"",INDEX(Table1[Data],$E51+J$4))</f>
        <v/>
      </c>
      <c r="K51" t="str">
        <f>IF($E51+K$4&gt;=$E52,"",INDEX(Table1[Data],$E51+K$4))</f>
        <v/>
      </c>
      <c r="L51" t="str">
        <f>IF($E51+L$4&gt;=$E52,"",INDEX(Table1[Data],$E51+L$4))</f>
        <v/>
      </c>
      <c r="M51" t="str">
        <f>IF($E51+M$4&gt;=$E52,"",INDEX(Table1[Data],$E51+M$4))</f>
        <v/>
      </c>
      <c r="N51" t="str">
        <f>IF($E51+N$4&gt;=$E52,"",INDEX(Table1[Data],$E51+N$4))</f>
        <v/>
      </c>
      <c r="O51" t="str">
        <f>IF($E51+O$4&gt;=$E52,"",INDEX(Table1[Data],$E51+O$4))</f>
        <v/>
      </c>
      <c r="P51" t="str">
        <f>IF($E51+P$4&gt;=$E52,"",INDEX(Table1[Data],$E51+P$4))</f>
        <v/>
      </c>
      <c r="Q51" t="str">
        <f>IF($E51+Q$4&gt;=$E52,"",INDEX(Table1[Data],$E51+Q$4))</f>
        <v/>
      </c>
      <c r="R51" t="str">
        <f>IF($E51+R$4&gt;=$E52,"",INDEX(Table1[Data],$E51+R$4))</f>
        <v/>
      </c>
      <c r="S51" t="str">
        <f>IF($E51+S$4&gt;=$E52,"",INDEX(Table1[Data],$E51+S$4))</f>
        <v/>
      </c>
    </row>
    <row r="52" spans="1:19" x14ac:dyDescent="0.3">
      <c r="A52" t="s">
        <v>45</v>
      </c>
      <c r="B52" t="str">
        <f>IF(ISNUMBER(RIGHT(Table1[[#This Row],[Data]],1)+0),ROW(Table1[[#This Row],[Data]])-ROW(Table1[[#Headers],[Data]]),"")</f>
        <v/>
      </c>
      <c r="D52">
        <f t="shared" si="0"/>
        <v>48</v>
      </c>
      <c r="E52">
        <f>SMALL(Table1[Pos '#],D52)</f>
        <v>225</v>
      </c>
      <c r="F52" t="str">
        <f>INDEX(Table1[Data],E52)</f>
        <v>HF271422</v>
      </c>
      <c r="G52" t="str">
        <f>IF($E52+G$4&gt;=$E53,"",INDEX(Table1[Data],$E52+G$4))</f>
        <v>Thangadurai G</v>
      </c>
      <c r="H52" t="str">
        <f>IF($E52+H$4&gt;=$E53,"",INDEX(Table1[Data],$E52+H$4))</f>
        <v>E V</v>
      </c>
      <c r="I52" t="str">
        <f>IF($E52+I$4&gt;=$E53,"",INDEX(Table1[Data],$E52+I$4))</f>
        <v>Senthilkumar P</v>
      </c>
      <c r="J52" t="str">
        <f>IF($E52+J$4&gt;=$E53,"",INDEX(Table1[Data],$E52+J$4))</f>
        <v/>
      </c>
      <c r="K52" t="str">
        <f>IF($E52+K$4&gt;=$E53,"",INDEX(Table1[Data],$E52+K$4))</f>
        <v/>
      </c>
      <c r="L52" t="str">
        <f>IF($E52+L$4&gt;=$E53,"",INDEX(Table1[Data],$E52+L$4))</f>
        <v/>
      </c>
      <c r="M52" t="str">
        <f>IF($E52+M$4&gt;=$E53,"",INDEX(Table1[Data],$E52+M$4))</f>
        <v/>
      </c>
      <c r="N52" t="str">
        <f>IF($E52+N$4&gt;=$E53,"",INDEX(Table1[Data],$E52+N$4))</f>
        <v/>
      </c>
      <c r="O52" t="str">
        <f>IF($E52+O$4&gt;=$E53,"",INDEX(Table1[Data],$E52+O$4))</f>
        <v/>
      </c>
      <c r="P52" t="str">
        <f>IF($E52+P$4&gt;=$E53,"",INDEX(Table1[Data],$E52+P$4))</f>
        <v/>
      </c>
      <c r="Q52" t="str">
        <f>IF($E52+Q$4&gt;=$E53,"",INDEX(Table1[Data],$E52+Q$4))</f>
        <v/>
      </c>
      <c r="R52" t="str">
        <f>IF($E52+R$4&gt;=$E53,"",INDEX(Table1[Data],$E52+R$4))</f>
        <v/>
      </c>
      <c r="S52" t="str">
        <f>IF($E52+S$4&gt;=$E53,"",INDEX(Table1[Data],$E52+S$4))</f>
        <v/>
      </c>
    </row>
    <row r="53" spans="1:19" x14ac:dyDescent="0.3">
      <c r="A53" t="s">
        <v>46</v>
      </c>
      <c r="B53" t="str">
        <f>IF(ISNUMBER(RIGHT(Table1[[#This Row],[Data]],1)+0),ROW(Table1[[#This Row],[Data]])-ROW(Table1[[#Headers],[Data]]),"")</f>
        <v/>
      </c>
      <c r="D53">
        <f t="shared" si="0"/>
        <v>49</v>
      </c>
      <c r="E53">
        <f>SMALL(Table1[Pos '#],D53)</f>
        <v>229</v>
      </c>
      <c r="F53" t="str">
        <f>INDEX(Table1[Data],E53)</f>
        <v>HF272915</v>
      </c>
      <c r="G53" t="str">
        <f>IF($E53+G$4&gt;=$E54,"",INDEX(Table1[Data],$E53+G$4))</f>
        <v>R. V</v>
      </c>
      <c r="H53" t="str">
        <f>IF($E53+H$4&gt;=$E54,"",INDEX(Table1[Data],$E53+H$4))</f>
        <v>BALAJI S</v>
      </c>
      <c r="I53" t="str">
        <f>IF($E53+I$4&gt;=$E54,"",INDEX(Table1[Data],$E53+I$4))</f>
        <v>Vijaykumar T</v>
      </c>
      <c r="J53" t="str">
        <f>IF($E53+J$4&gt;=$E54,"",INDEX(Table1[Data],$E53+J$4))</f>
        <v/>
      </c>
      <c r="K53" t="str">
        <f>IF($E53+K$4&gt;=$E54,"",INDEX(Table1[Data],$E53+K$4))</f>
        <v/>
      </c>
      <c r="L53" t="str">
        <f>IF($E53+L$4&gt;=$E54,"",INDEX(Table1[Data],$E53+L$4))</f>
        <v/>
      </c>
      <c r="M53" t="str">
        <f>IF($E53+M$4&gt;=$E54,"",INDEX(Table1[Data],$E53+M$4))</f>
        <v/>
      </c>
      <c r="N53" t="str">
        <f>IF($E53+N$4&gt;=$E54,"",INDEX(Table1[Data],$E53+N$4))</f>
        <v/>
      </c>
      <c r="O53" t="str">
        <f>IF($E53+O$4&gt;=$E54,"",INDEX(Table1[Data],$E53+O$4))</f>
        <v/>
      </c>
      <c r="P53" t="str">
        <f>IF($E53+P$4&gt;=$E54,"",INDEX(Table1[Data],$E53+P$4))</f>
        <v/>
      </c>
      <c r="Q53" t="str">
        <f>IF($E53+Q$4&gt;=$E54,"",INDEX(Table1[Data],$E53+Q$4))</f>
        <v/>
      </c>
      <c r="R53" t="str">
        <f>IF($E53+R$4&gt;=$E54,"",INDEX(Table1[Data],$E53+R$4))</f>
        <v/>
      </c>
      <c r="S53" t="str">
        <f>IF($E53+S$4&gt;=$E54,"",INDEX(Table1[Data],$E53+S$4))</f>
        <v/>
      </c>
    </row>
    <row r="54" spans="1:19" x14ac:dyDescent="0.3">
      <c r="A54" t="s">
        <v>47</v>
      </c>
      <c r="B54" t="str">
        <f>IF(ISNUMBER(RIGHT(Table1[[#This Row],[Data]],1)+0),ROW(Table1[[#This Row],[Data]])-ROW(Table1[[#Headers],[Data]]),"")</f>
        <v/>
      </c>
      <c r="D54">
        <f t="shared" si="0"/>
        <v>50</v>
      </c>
      <c r="E54">
        <f>SMALL(Table1[Pos '#],D54)</f>
        <v>233</v>
      </c>
      <c r="F54" t="str">
        <f>INDEX(Table1[Data],E54)</f>
        <v>HF272999</v>
      </c>
      <c r="G54" t="str">
        <f>IF($E54+G$4&gt;=$E55,"",INDEX(Table1[Data],$E54+G$4))</f>
        <v>Kawaljeet S</v>
      </c>
      <c r="H54" t="str">
        <f>IF($E54+H$4&gt;=$E55,"",INDEX(Table1[Data],$E54+H$4))</f>
        <v>Shobhit C</v>
      </c>
      <c r="I54" t="str">
        <f>IF($E54+I$4&gt;=$E55,"",INDEX(Table1[Data],$E54+I$4))</f>
        <v>Sunny C</v>
      </c>
      <c r="J54" t="str">
        <f>IF($E54+J$4&gt;=$E55,"",INDEX(Table1[Data],$E54+J$4))</f>
        <v/>
      </c>
      <c r="K54" t="str">
        <f>IF($E54+K$4&gt;=$E55,"",INDEX(Table1[Data],$E54+K$4))</f>
        <v/>
      </c>
      <c r="L54" t="str">
        <f>IF($E54+L$4&gt;=$E55,"",INDEX(Table1[Data],$E54+L$4))</f>
        <v/>
      </c>
      <c r="M54" t="str">
        <f>IF($E54+M$4&gt;=$E55,"",INDEX(Table1[Data],$E54+M$4))</f>
        <v/>
      </c>
      <c r="N54" t="str">
        <f>IF($E54+N$4&gt;=$E55,"",INDEX(Table1[Data],$E54+N$4))</f>
        <v/>
      </c>
      <c r="O54" t="str">
        <f>IF($E54+O$4&gt;=$E55,"",INDEX(Table1[Data],$E54+O$4))</f>
        <v/>
      </c>
      <c r="P54" t="str">
        <f>IF($E54+P$4&gt;=$E55,"",INDEX(Table1[Data],$E54+P$4))</f>
        <v/>
      </c>
      <c r="Q54" t="str">
        <f>IF($E54+Q$4&gt;=$E55,"",INDEX(Table1[Data],$E54+Q$4))</f>
        <v/>
      </c>
      <c r="R54" t="str">
        <f>IF($E54+R$4&gt;=$E55,"",INDEX(Table1[Data],$E54+R$4))</f>
        <v/>
      </c>
      <c r="S54" t="str">
        <f>IF($E54+S$4&gt;=$E55,"",INDEX(Table1[Data],$E54+S$4))</f>
        <v/>
      </c>
    </row>
    <row r="55" spans="1:19" x14ac:dyDescent="0.3">
      <c r="A55" t="s">
        <v>48</v>
      </c>
      <c r="B55" t="str">
        <f>IF(ISNUMBER(RIGHT(Table1[[#This Row],[Data]],1)+0),ROW(Table1[[#This Row],[Data]])-ROW(Table1[[#Headers],[Data]]),"")</f>
        <v/>
      </c>
      <c r="D55">
        <f t="shared" si="0"/>
        <v>51</v>
      </c>
      <c r="E55">
        <f>SMALL(Table1[Pos '#],D55)</f>
        <v>237</v>
      </c>
      <c r="F55" t="str">
        <f>INDEX(Table1[Data],E55)</f>
        <v>HF273766</v>
      </c>
      <c r="G55" t="str">
        <f>IF($E55+G$4&gt;=$E56,"",INDEX(Table1[Data],$E55+G$4))</f>
        <v>Payalapati S</v>
      </c>
      <c r="H55" t="str">
        <f>IF($E55+H$4&gt;=$E56,"",INDEX(Table1[Data],$E55+H$4))</f>
        <v>Srikanth G</v>
      </c>
      <c r="I55" t="str">
        <f>IF($E55+I$4&gt;=$E56,"",INDEX(Table1[Data],$E55+I$4))</f>
        <v/>
      </c>
      <c r="J55" t="str">
        <f>IF($E55+J$4&gt;=$E56,"",INDEX(Table1[Data],$E55+J$4))</f>
        <v/>
      </c>
      <c r="K55" t="str">
        <f>IF($E55+K$4&gt;=$E56,"",INDEX(Table1[Data],$E55+K$4))</f>
        <v/>
      </c>
      <c r="L55" t="str">
        <f>IF($E55+L$4&gt;=$E56,"",INDEX(Table1[Data],$E55+L$4))</f>
        <v/>
      </c>
      <c r="M55" t="str">
        <f>IF($E55+M$4&gt;=$E56,"",INDEX(Table1[Data],$E55+M$4))</f>
        <v/>
      </c>
      <c r="N55" t="str">
        <f>IF($E55+N$4&gt;=$E56,"",INDEX(Table1[Data],$E55+N$4))</f>
        <v/>
      </c>
      <c r="O55" t="str">
        <f>IF($E55+O$4&gt;=$E56,"",INDEX(Table1[Data],$E55+O$4))</f>
        <v/>
      </c>
      <c r="P55" t="str">
        <f>IF($E55+P$4&gt;=$E56,"",INDEX(Table1[Data],$E55+P$4))</f>
        <v/>
      </c>
      <c r="Q55" t="str">
        <f>IF($E55+Q$4&gt;=$E56,"",INDEX(Table1[Data],$E55+Q$4))</f>
        <v/>
      </c>
      <c r="R55" t="str">
        <f>IF($E55+R$4&gt;=$E56,"",INDEX(Table1[Data],$E55+R$4))</f>
        <v/>
      </c>
      <c r="S55" t="str">
        <f>IF($E55+S$4&gt;=$E56,"",INDEX(Table1[Data],$E55+S$4))</f>
        <v/>
      </c>
    </row>
    <row r="56" spans="1:19" x14ac:dyDescent="0.3">
      <c r="A56" t="s">
        <v>49</v>
      </c>
      <c r="B56" t="str">
        <f>IF(ISNUMBER(RIGHT(Table1[[#This Row],[Data]],1)+0),ROW(Table1[[#This Row],[Data]])-ROW(Table1[[#Headers],[Data]]),"")</f>
        <v/>
      </c>
      <c r="D56">
        <f t="shared" si="0"/>
        <v>52</v>
      </c>
      <c r="E56">
        <f>SMALL(Table1[Pos '#],D56)</f>
        <v>240</v>
      </c>
      <c r="F56" t="str">
        <f>INDEX(Table1[Data],E56)</f>
        <v>HF274106</v>
      </c>
      <c r="G56" t="str">
        <f>IF($E56+G$4&gt;=$E57,"",INDEX(Table1[Data],$E56+G$4))</f>
        <v>Nilesh S</v>
      </c>
      <c r="H56" t="str">
        <f>IF($E56+H$4&gt;=$E57,"",INDEX(Table1[Data],$E56+H$4))</f>
        <v>Manojkumar C</v>
      </c>
      <c r="I56" t="str">
        <f>IF($E56+I$4&gt;=$E57,"",INDEX(Table1[Data],$E56+I$4))</f>
        <v>Rahul P</v>
      </c>
      <c r="J56" t="str">
        <f>IF($E56+J$4&gt;=$E57,"",INDEX(Table1[Data],$E56+J$4))</f>
        <v>Rajesh C</v>
      </c>
      <c r="K56" t="str">
        <f>IF($E56+K$4&gt;=$E57,"",INDEX(Table1[Data],$E56+K$4))</f>
        <v>Sandeep S</v>
      </c>
      <c r="L56" t="str">
        <f>IF($E56+L$4&gt;=$E57,"",INDEX(Table1[Data],$E56+L$4))</f>
        <v/>
      </c>
      <c r="M56" t="str">
        <f>IF($E56+M$4&gt;=$E57,"",INDEX(Table1[Data],$E56+M$4))</f>
        <v/>
      </c>
      <c r="N56" t="str">
        <f>IF($E56+N$4&gt;=$E57,"",INDEX(Table1[Data],$E56+N$4))</f>
        <v/>
      </c>
      <c r="O56" t="str">
        <f>IF($E56+O$4&gt;=$E57,"",INDEX(Table1[Data],$E56+O$4))</f>
        <v/>
      </c>
      <c r="P56" t="str">
        <f>IF($E56+P$4&gt;=$E57,"",INDEX(Table1[Data],$E56+P$4))</f>
        <v/>
      </c>
      <c r="Q56" t="str">
        <f>IF($E56+Q$4&gt;=$E57,"",INDEX(Table1[Data],$E56+Q$4))</f>
        <v/>
      </c>
      <c r="R56" t="str">
        <f>IF($E56+R$4&gt;=$E57,"",INDEX(Table1[Data],$E56+R$4))</f>
        <v/>
      </c>
      <c r="S56" t="str">
        <f>IF($E56+S$4&gt;=$E57,"",INDEX(Table1[Data],$E56+S$4))</f>
        <v/>
      </c>
    </row>
    <row r="57" spans="1:19" x14ac:dyDescent="0.3">
      <c r="A57" t="s">
        <v>50</v>
      </c>
      <c r="B57">
        <f>IF(ISNUMBER(RIGHT(Table1[[#This Row],[Data]],1)+0),ROW(Table1[[#This Row],[Data]])-ROW(Table1[[#Headers],[Data]]),"")</f>
        <v>53</v>
      </c>
      <c r="D57">
        <f t="shared" si="0"/>
        <v>53</v>
      </c>
      <c r="E57">
        <f>SMALL(Table1[Pos '#],D57)</f>
        <v>246</v>
      </c>
      <c r="F57" t="str">
        <f>INDEX(Table1[Data],E57)</f>
        <v>HF274150</v>
      </c>
      <c r="G57" t="str">
        <f>IF($E57+G$4&gt;=$E58,"",INDEX(Table1[Data],$E57+G$4))</f>
        <v>NAGESWARA R</v>
      </c>
      <c r="H57" t="str">
        <f>IF($E57+H$4&gt;=$E58,"",INDEX(Table1[Data],$E57+H$4))</f>
        <v>Lakshmi N</v>
      </c>
      <c r="I57" t="str">
        <f>IF($E57+I$4&gt;=$E58,"",INDEX(Table1[Data],$E57+I$4))</f>
        <v/>
      </c>
      <c r="J57" t="str">
        <f>IF($E57+J$4&gt;=$E58,"",INDEX(Table1[Data],$E57+J$4))</f>
        <v/>
      </c>
      <c r="K57" t="str">
        <f>IF($E57+K$4&gt;=$E58,"",INDEX(Table1[Data],$E57+K$4))</f>
        <v/>
      </c>
      <c r="L57" t="str">
        <f>IF($E57+L$4&gt;=$E58,"",INDEX(Table1[Data],$E57+L$4))</f>
        <v/>
      </c>
      <c r="M57" t="str">
        <f>IF($E57+M$4&gt;=$E58,"",INDEX(Table1[Data],$E57+M$4))</f>
        <v/>
      </c>
      <c r="N57" t="str">
        <f>IF($E57+N$4&gt;=$E58,"",INDEX(Table1[Data],$E57+N$4))</f>
        <v/>
      </c>
      <c r="O57" t="str">
        <f>IF($E57+O$4&gt;=$E58,"",INDEX(Table1[Data],$E57+O$4))</f>
        <v/>
      </c>
      <c r="P57" t="str">
        <f>IF($E57+P$4&gt;=$E58,"",INDEX(Table1[Data],$E57+P$4))</f>
        <v/>
      </c>
      <c r="Q57" t="str">
        <f>IF($E57+Q$4&gt;=$E58,"",INDEX(Table1[Data],$E57+Q$4))</f>
        <v/>
      </c>
      <c r="R57" t="str">
        <f>IF($E57+R$4&gt;=$E58,"",INDEX(Table1[Data],$E57+R$4))</f>
        <v/>
      </c>
      <c r="S57" t="str">
        <f>IF($E57+S$4&gt;=$E58,"",INDEX(Table1[Data],$E57+S$4))</f>
        <v/>
      </c>
    </row>
    <row r="58" spans="1:19" x14ac:dyDescent="0.3">
      <c r="A58" t="s">
        <v>51</v>
      </c>
      <c r="B58" t="str">
        <f>IF(ISNUMBER(RIGHT(Table1[[#This Row],[Data]],1)+0),ROW(Table1[[#This Row],[Data]])-ROW(Table1[[#Headers],[Data]]),"")</f>
        <v/>
      </c>
      <c r="D58">
        <f t="shared" si="0"/>
        <v>54</v>
      </c>
      <c r="E58">
        <f>SMALL(Table1[Pos '#],D58)</f>
        <v>249</v>
      </c>
      <c r="F58" t="str">
        <f>INDEX(Table1[Data],E58)</f>
        <v>HF279863</v>
      </c>
      <c r="G58" t="str">
        <f>IF($E58+G$4&gt;=$E59,"",INDEX(Table1[Data],$E58+G$4))</f>
        <v>Nimish S</v>
      </c>
      <c r="H58" t="str">
        <f>IF($E58+H$4&gt;=$E59,"",INDEX(Table1[Data],$E58+H$4))</f>
        <v>Thangadurai G</v>
      </c>
      <c r="I58" t="str">
        <f>IF($E58+I$4&gt;=$E59,"",INDEX(Table1[Data],$E58+I$4))</f>
        <v>Vasant J</v>
      </c>
      <c r="J58" t="str">
        <f>IF($E58+J$4&gt;=$E59,"",INDEX(Table1[Data],$E58+J$4))</f>
        <v>Vikram K</v>
      </c>
      <c r="K58" t="str">
        <f>IF($E58+K$4&gt;=$E59,"",INDEX(Table1[Data],$E58+K$4))</f>
        <v/>
      </c>
      <c r="L58" t="str">
        <f>IF($E58+L$4&gt;=$E59,"",INDEX(Table1[Data],$E58+L$4))</f>
        <v/>
      </c>
      <c r="M58" t="str">
        <f>IF($E58+M$4&gt;=$E59,"",INDEX(Table1[Data],$E58+M$4))</f>
        <v/>
      </c>
      <c r="N58" t="str">
        <f>IF($E58+N$4&gt;=$E59,"",INDEX(Table1[Data],$E58+N$4))</f>
        <v/>
      </c>
      <c r="O58" t="str">
        <f>IF($E58+O$4&gt;=$E59,"",INDEX(Table1[Data],$E58+O$4))</f>
        <v/>
      </c>
      <c r="P58" t="str">
        <f>IF($E58+P$4&gt;=$E59,"",INDEX(Table1[Data],$E58+P$4))</f>
        <v/>
      </c>
      <c r="Q58" t="str">
        <f>IF($E58+Q$4&gt;=$E59,"",INDEX(Table1[Data],$E58+Q$4))</f>
        <v/>
      </c>
      <c r="R58" t="str">
        <f>IF($E58+R$4&gt;=$E59,"",INDEX(Table1[Data],$E58+R$4))</f>
        <v/>
      </c>
      <c r="S58" t="str">
        <f>IF($E58+S$4&gt;=$E59,"",INDEX(Table1[Data],$E58+S$4))</f>
        <v/>
      </c>
    </row>
    <row r="59" spans="1:19" x14ac:dyDescent="0.3">
      <c r="A59" t="s">
        <v>52</v>
      </c>
      <c r="B59" t="str">
        <f>IF(ISNUMBER(RIGHT(Table1[[#This Row],[Data]],1)+0),ROW(Table1[[#This Row],[Data]])-ROW(Table1[[#Headers],[Data]]),"")</f>
        <v/>
      </c>
      <c r="D59">
        <f t="shared" si="0"/>
        <v>55</v>
      </c>
      <c r="E59">
        <f>SMALL(Table1[Pos '#],D59)</f>
        <v>254</v>
      </c>
      <c r="F59" t="str">
        <f>INDEX(Table1[Data],E59)</f>
        <v>HF281026</v>
      </c>
      <c r="G59" t="str">
        <f>IF($E59+G$4&gt;=$E60,"",INDEX(Table1[Data],$E59+G$4))</f>
        <v>Senthilkumar P</v>
      </c>
      <c r="H59" t="str">
        <f>IF($E59+H$4&gt;=$E60,"",INDEX(Table1[Data],$E59+H$4))</f>
        <v>ILAYARAJA M</v>
      </c>
      <c r="I59" t="str">
        <f>IF($E59+I$4&gt;=$E60,"",INDEX(Table1[Data],$E59+I$4))</f>
        <v>Vishali M</v>
      </c>
      <c r="J59" t="str">
        <f>IF($E59+J$4&gt;=$E60,"",INDEX(Table1[Data],$E59+J$4))</f>
        <v/>
      </c>
      <c r="K59" t="str">
        <f>IF($E59+K$4&gt;=$E60,"",INDEX(Table1[Data],$E59+K$4))</f>
        <v/>
      </c>
      <c r="L59" t="str">
        <f>IF($E59+L$4&gt;=$E60,"",INDEX(Table1[Data],$E59+L$4))</f>
        <v/>
      </c>
      <c r="M59" t="str">
        <f>IF($E59+M$4&gt;=$E60,"",INDEX(Table1[Data],$E59+M$4))</f>
        <v/>
      </c>
      <c r="N59" t="str">
        <f>IF($E59+N$4&gt;=$E60,"",INDEX(Table1[Data],$E59+N$4))</f>
        <v/>
      </c>
      <c r="O59" t="str">
        <f>IF($E59+O$4&gt;=$E60,"",INDEX(Table1[Data],$E59+O$4))</f>
        <v/>
      </c>
      <c r="P59" t="str">
        <f>IF($E59+P$4&gt;=$E60,"",INDEX(Table1[Data],$E59+P$4))</f>
        <v/>
      </c>
      <c r="Q59" t="str">
        <f>IF($E59+Q$4&gt;=$E60,"",INDEX(Table1[Data],$E59+Q$4))</f>
        <v/>
      </c>
      <c r="R59" t="str">
        <f>IF($E59+R$4&gt;=$E60,"",INDEX(Table1[Data],$E59+R$4))</f>
        <v/>
      </c>
      <c r="S59" t="str">
        <f>IF($E59+S$4&gt;=$E60,"",INDEX(Table1[Data],$E59+S$4))</f>
        <v/>
      </c>
    </row>
    <row r="60" spans="1:19" x14ac:dyDescent="0.3">
      <c r="A60" t="s">
        <v>53</v>
      </c>
      <c r="B60" t="str">
        <f>IF(ISNUMBER(RIGHT(Table1[[#This Row],[Data]],1)+0),ROW(Table1[[#This Row],[Data]])-ROW(Table1[[#Headers],[Data]]),"")</f>
        <v/>
      </c>
      <c r="D60">
        <f t="shared" si="0"/>
        <v>56</v>
      </c>
      <c r="E60">
        <f>SMALL(Table1[Pos '#],D60)</f>
        <v>258</v>
      </c>
      <c r="F60" t="str">
        <f>INDEX(Table1[Data],E60)</f>
        <v>HF281068</v>
      </c>
      <c r="G60" t="str">
        <f>IF($E60+G$4&gt;=$E61,"",INDEX(Table1[Data],$E60+G$4))</f>
        <v>Kalpesh P</v>
      </c>
      <c r="H60" t="str">
        <f>IF($E60+H$4&gt;=$E61,"",INDEX(Table1[Data],$E60+H$4))</f>
        <v>Vikas N</v>
      </c>
      <c r="I60" t="str">
        <f>IF($E60+I$4&gt;=$E61,"",INDEX(Table1[Data],$E60+I$4))</f>
        <v>Viral M</v>
      </c>
      <c r="J60" t="str">
        <f>IF($E60+J$4&gt;=$E61,"",INDEX(Table1[Data],$E60+J$4))</f>
        <v/>
      </c>
      <c r="K60" t="str">
        <f>IF($E60+K$4&gt;=$E61,"",INDEX(Table1[Data],$E60+K$4))</f>
        <v/>
      </c>
      <c r="L60" t="str">
        <f>IF($E60+L$4&gt;=$E61,"",INDEX(Table1[Data],$E60+L$4))</f>
        <v/>
      </c>
      <c r="M60" t="str">
        <f>IF($E60+M$4&gt;=$E61,"",INDEX(Table1[Data],$E60+M$4))</f>
        <v/>
      </c>
      <c r="N60" t="str">
        <f>IF($E60+N$4&gt;=$E61,"",INDEX(Table1[Data],$E60+N$4))</f>
        <v/>
      </c>
      <c r="O60" t="str">
        <f>IF($E60+O$4&gt;=$E61,"",INDEX(Table1[Data],$E60+O$4))</f>
        <v/>
      </c>
      <c r="P60" t="str">
        <f>IF($E60+P$4&gt;=$E61,"",INDEX(Table1[Data],$E60+P$4))</f>
        <v/>
      </c>
      <c r="Q60" t="str">
        <f>IF($E60+Q$4&gt;=$E61,"",INDEX(Table1[Data],$E60+Q$4))</f>
        <v/>
      </c>
      <c r="R60" t="str">
        <f>IF($E60+R$4&gt;=$E61,"",INDEX(Table1[Data],$E60+R$4))</f>
        <v/>
      </c>
      <c r="S60" t="str">
        <f>IF($E60+S$4&gt;=$E61,"",INDEX(Table1[Data],$E60+S$4))</f>
        <v/>
      </c>
    </row>
    <row r="61" spans="1:19" x14ac:dyDescent="0.3">
      <c r="A61" t="s">
        <v>54</v>
      </c>
      <c r="B61">
        <f>IF(ISNUMBER(RIGHT(Table1[[#This Row],[Data]],1)+0),ROW(Table1[[#This Row],[Data]])-ROW(Table1[[#Headers],[Data]]),"")</f>
        <v>57</v>
      </c>
      <c r="D61">
        <f t="shared" si="0"/>
        <v>57</v>
      </c>
      <c r="E61">
        <f>SMALL(Table1[Pos '#],D61)</f>
        <v>262</v>
      </c>
      <c r="F61" t="str">
        <f>INDEX(Table1[Data],E61)</f>
        <v>HF281158</v>
      </c>
      <c r="G61" t="str">
        <f>IF($E61+G$4&gt;=$E62,"",INDEX(Table1[Data],$E61+G$4))</f>
        <v>Kapil S</v>
      </c>
      <c r="H61" t="str">
        <f>IF($E61+H$4&gt;=$E62,"",INDEX(Table1[Data],$E61+H$4))</f>
        <v>Kumud R</v>
      </c>
      <c r="I61" t="str">
        <f>IF($E61+I$4&gt;=$E62,"",INDEX(Table1[Data],$E61+I$4))</f>
        <v>Manish K</v>
      </c>
      <c r="J61" t="str">
        <f>IF($E61+J$4&gt;=$E62,"",INDEX(Table1[Data],$E61+J$4))</f>
        <v>Ratnadip S</v>
      </c>
      <c r="K61" t="str">
        <f>IF($E61+K$4&gt;=$E62,"",INDEX(Table1[Data],$E61+K$4))</f>
        <v>Vikram S</v>
      </c>
      <c r="L61" t="str">
        <f>IF($E61+L$4&gt;=$E62,"",INDEX(Table1[Data],$E61+L$4))</f>
        <v/>
      </c>
      <c r="M61" t="str">
        <f>IF($E61+M$4&gt;=$E62,"",INDEX(Table1[Data],$E61+M$4))</f>
        <v/>
      </c>
      <c r="N61" t="str">
        <f>IF($E61+N$4&gt;=$E62,"",INDEX(Table1[Data],$E61+N$4))</f>
        <v/>
      </c>
      <c r="O61" t="str">
        <f>IF($E61+O$4&gt;=$E62,"",INDEX(Table1[Data],$E61+O$4))</f>
        <v/>
      </c>
      <c r="P61" t="str">
        <f>IF($E61+P$4&gt;=$E62,"",INDEX(Table1[Data],$E61+P$4))</f>
        <v/>
      </c>
      <c r="Q61" t="str">
        <f>IF($E61+Q$4&gt;=$E62,"",INDEX(Table1[Data],$E61+Q$4))</f>
        <v/>
      </c>
      <c r="R61" t="str">
        <f>IF($E61+R$4&gt;=$E62,"",INDEX(Table1[Data],$E61+R$4))</f>
        <v/>
      </c>
      <c r="S61" t="str">
        <f>IF($E61+S$4&gt;=$E62,"",INDEX(Table1[Data],$E61+S$4))</f>
        <v/>
      </c>
    </row>
    <row r="62" spans="1:19" x14ac:dyDescent="0.3">
      <c r="A62" t="s">
        <v>39</v>
      </c>
      <c r="B62" t="str">
        <f>IF(ISNUMBER(RIGHT(Table1[[#This Row],[Data]],1)+0),ROW(Table1[[#This Row],[Data]])-ROW(Table1[[#Headers],[Data]]),"")</f>
        <v/>
      </c>
      <c r="D62">
        <f t="shared" si="0"/>
        <v>58</v>
      </c>
      <c r="E62">
        <f>SMALL(Table1[Pos '#],D62)</f>
        <v>268</v>
      </c>
      <c r="F62" t="str">
        <f>INDEX(Table1[Data],E62)</f>
        <v>HF281162</v>
      </c>
      <c r="G62" t="str">
        <f>IF($E62+G$4&gt;=$E63,"",INDEX(Table1[Data],$E62+G$4))</f>
        <v>Rupali G</v>
      </c>
      <c r="H62" t="str">
        <f>IF($E62+H$4&gt;=$E63,"",INDEX(Table1[Data],$E62+H$4))</f>
        <v>Sk A</v>
      </c>
      <c r="I62" t="str">
        <f>IF($E62+I$4&gt;=$E63,"",INDEX(Table1[Data],$E62+I$4))</f>
        <v/>
      </c>
      <c r="J62" t="str">
        <f>IF($E62+J$4&gt;=$E63,"",INDEX(Table1[Data],$E62+J$4))</f>
        <v/>
      </c>
      <c r="K62" t="str">
        <f>IF($E62+K$4&gt;=$E63,"",INDEX(Table1[Data],$E62+K$4))</f>
        <v/>
      </c>
      <c r="L62" t="str">
        <f>IF($E62+L$4&gt;=$E63,"",INDEX(Table1[Data],$E62+L$4))</f>
        <v/>
      </c>
      <c r="M62" t="str">
        <f>IF($E62+M$4&gt;=$E63,"",INDEX(Table1[Data],$E62+M$4))</f>
        <v/>
      </c>
      <c r="N62" t="str">
        <f>IF($E62+N$4&gt;=$E63,"",INDEX(Table1[Data],$E62+N$4))</f>
        <v/>
      </c>
      <c r="O62" t="str">
        <f>IF($E62+O$4&gt;=$E63,"",INDEX(Table1[Data],$E62+O$4))</f>
        <v/>
      </c>
      <c r="P62" t="str">
        <f>IF($E62+P$4&gt;=$E63,"",INDEX(Table1[Data],$E62+P$4))</f>
        <v/>
      </c>
      <c r="Q62" t="str">
        <f>IF($E62+Q$4&gt;=$E63,"",INDEX(Table1[Data],$E62+Q$4))</f>
        <v/>
      </c>
      <c r="R62" t="str">
        <f>IF($E62+R$4&gt;=$E63,"",INDEX(Table1[Data],$E62+R$4))</f>
        <v/>
      </c>
      <c r="S62" t="str">
        <f>IF($E62+S$4&gt;=$E63,"",INDEX(Table1[Data],$E62+S$4))</f>
        <v/>
      </c>
    </row>
    <row r="63" spans="1:19" x14ac:dyDescent="0.3">
      <c r="A63" t="s">
        <v>55</v>
      </c>
      <c r="B63" t="str">
        <f>IF(ISNUMBER(RIGHT(Table1[[#This Row],[Data]],1)+0),ROW(Table1[[#This Row],[Data]])-ROW(Table1[[#Headers],[Data]]),"")</f>
        <v/>
      </c>
      <c r="D63">
        <f t="shared" si="0"/>
        <v>59</v>
      </c>
      <c r="E63">
        <f>SMALL(Table1[Pos '#],D63)</f>
        <v>271</v>
      </c>
      <c r="F63" t="str">
        <f>INDEX(Table1[Data],E63)</f>
        <v>HF282102</v>
      </c>
      <c r="G63" t="str">
        <f>IF($E63+G$4&gt;=$E64,"",INDEX(Table1[Data],$E63+G$4))</f>
        <v>Dipak M</v>
      </c>
      <c r="H63" t="str">
        <f>IF($E63+H$4&gt;=$E64,"",INDEX(Table1[Data],$E63+H$4))</f>
        <v>Gangadhar S</v>
      </c>
      <c r="I63" t="str">
        <f>IF($E63+I$4&gt;=$E64,"",INDEX(Table1[Data],$E63+I$4))</f>
        <v>Manas R</v>
      </c>
      <c r="J63" t="str">
        <f>IF($E63+J$4&gt;=$E64,"",INDEX(Table1[Data],$E63+J$4))</f>
        <v/>
      </c>
      <c r="K63" t="str">
        <f>IF($E63+K$4&gt;=$E64,"",INDEX(Table1[Data],$E63+K$4))</f>
        <v/>
      </c>
      <c r="L63" t="str">
        <f>IF($E63+L$4&gt;=$E64,"",INDEX(Table1[Data],$E63+L$4))</f>
        <v/>
      </c>
      <c r="M63" t="str">
        <f>IF($E63+M$4&gt;=$E64,"",INDEX(Table1[Data],$E63+M$4))</f>
        <v/>
      </c>
      <c r="N63" t="str">
        <f>IF($E63+N$4&gt;=$E64,"",INDEX(Table1[Data],$E63+N$4))</f>
        <v/>
      </c>
      <c r="O63" t="str">
        <f>IF($E63+O$4&gt;=$E64,"",INDEX(Table1[Data],$E63+O$4))</f>
        <v/>
      </c>
      <c r="P63" t="str">
        <f>IF($E63+P$4&gt;=$E64,"",INDEX(Table1[Data],$E63+P$4))</f>
        <v/>
      </c>
      <c r="Q63" t="str">
        <f>IF($E63+Q$4&gt;=$E64,"",INDEX(Table1[Data],$E63+Q$4))</f>
        <v/>
      </c>
      <c r="R63" t="str">
        <f>IF($E63+R$4&gt;=$E64,"",INDEX(Table1[Data],$E63+R$4))</f>
        <v/>
      </c>
      <c r="S63" t="str">
        <f>IF($E63+S$4&gt;=$E64,"",INDEX(Table1[Data],$E63+S$4))</f>
        <v/>
      </c>
    </row>
    <row r="64" spans="1:19" x14ac:dyDescent="0.3">
      <c r="A64" t="s">
        <v>56</v>
      </c>
      <c r="B64" t="str">
        <f>IF(ISNUMBER(RIGHT(Table1[[#This Row],[Data]],1)+0),ROW(Table1[[#This Row],[Data]])-ROW(Table1[[#Headers],[Data]]),"")</f>
        <v/>
      </c>
      <c r="D64">
        <f t="shared" si="0"/>
        <v>60</v>
      </c>
      <c r="E64">
        <f>SMALL(Table1[Pos '#],D64)</f>
        <v>275</v>
      </c>
      <c r="F64" t="str">
        <f>INDEX(Table1[Data],E64)</f>
        <v>HF282345</v>
      </c>
      <c r="G64" t="str">
        <f>IF($E64+G$4&gt;=$E65,"",INDEX(Table1[Data],$E64+G$4))</f>
        <v>Yathish K</v>
      </c>
      <c r="H64" t="str">
        <f>IF($E64+H$4&gt;=$E65,"",INDEX(Table1[Data],$E64+H$4))</f>
        <v>VENKATASUBRAMANI V</v>
      </c>
      <c r="I64" t="str">
        <f>IF($E64+I$4&gt;=$E65,"",INDEX(Table1[Data],$E64+I$4))</f>
        <v/>
      </c>
      <c r="J64" t="str">
        <f>IF($E64+J$4&gt;=$E65,"",INDEX(Table1[Data],$E64+J$4))</f>
        <v/>
      </c>
      <c r="K64" t="str">
        <f>IF($E64+K$4&gt;=$E65,"",INDEX(Table1[Data],$E64+K$4))</f>
        <v/>
      </c>
      <c r="L64" t="str">
        <f>IF($E64+L$4&gt;=$E65,"",INDEX(Table1[Data],$E64+L$4))</f>
        <v/>
      </c>
      <c r="M64" t="str">
        <f>IF($E64+M$4&gt;=$E65,"",INDEX(Table1[Data],$E64+M$4))</f>
        <v/>
      </c>
      <c r="N64" t="str">
        <f>IF($E64+N$4&gt;=$E65,"",INDEX(Table1[Data],$E64+N$4))</f>
        <v/>
      </c>
      <c r="O64" t="str">
        <f>IF($E64+O$4&gt;=$E65,"",INDEX(Table1[Data],$E64+O$4))</f>
        <v/>
      </c>
      <c r="P64" t="str">
        <f>IF($E64+P$4&gt;=$E65,"",INDEX(Table1[Data],$E64+P$4))</f>
        <v/>
      </c>
      <c r="Q64" t="str">
        <f>IF($E64+Q$4&gt;=$E65,"",INDEX(Table1[Data],$E64+Q$4))</f>
        <v/>
      </c>
      <c r="R64" t="str">
        <f>IF($E64+R$4&gt;=$E65,"",INDEX(Table1[Data],$E64+R$4))</f>
        <v/>
      </c>
      <c r="S64" t="str">
        <f>IF($E64+S$4&gt;=$E65,"",INDEX(Table1[Data],$E64+S$4))</f>
        <v/>
      </c>
    </row>
    <row r="65" spans="1:19" x14ac:dyDescent="0.3">
      <c r="A65" t="s">
        <v>57</v>
      </c>
      <c r="B65" t="str">
        <f>IF(ISNUMBER(RIGHT(Table1[[#This Row],[Data]],1)+0),ROW(Table1[[#This Row],[Data]])-ROW(Table1[[#Headers],[Data]]),"")</f>
        <v/>
      </c>
      <c r="D65">
        <f t="shared" si="0"/>
        <v>61</v>
      </c>
      <c r="E65">
        <f>SMALL(Table1[Pos '#],D65)</f>
        <v>278</v>
      </c>
      <c r="F65" t="str">
        <f>INDEX(Table1[Data],E65)</f>
        <v>HF282946</v>
      </c>
      <c r="G65" t="str">
        <f>IF($E65+G$4&gt;=$E66,"",INDEX(Table1[Data],$E65+G$4))</f>
        <v>NAGARAJU M</v>
      </c>
      <c r="H65" t="str">
        <f>IF($E65+H$4&gt;=$E66,"",INDEX(Table1[Data],$E65+H$4))</f>
        <v>Chandi D</v>
      </c>
      <c r="I65" t="str">
        <f>IF($E65+I$4&gt;=$E66,"",INDEX(Table1[Data],$E65+I$4))</f>
        <v>Kooreti A</v>
      </c>
      <c r="J65" t="str">
        <f>IF($E65+J$4&gt;=$E66,"",INDEX(Table1[Data],$E65+J$4))</f>
        <v>Mahesh P</v>
      </c>
      <c r="K65" t="str">
        <f>IF($E65+K$4&gt;=$E66,"",INDEX(Table1[Data],$E65+K$4))</f>
        <v>Venkateshwarlu G</v>
      </c>
      <c r="L65" t="str">
        <f>IF($E65+L$4&gt;=$E66,"",INDEX(Table1[Data],$E65+L$4))</f>
        <v/>
      </c>
      <c r="M65" t="str">
        <f>IF($E65+M$4&gt;=$E66,"",INDEX(Table1[Data],$E65+M$4))</f>
        <v/>
      </c>
      <c r="N65" t="str">
        <f>IF($E65+N$4&gt;=$E66,"",INDEX(Table1[Data],$E65+N$4))</f>
        <v/>
      </c>
      <c r="O65" t="str">
        <f>IF($E65+O$4&gt;=$E66,"",INDEX(Table1[Data],$E65+O$4))</f>
        <v/>
      </c>
      <c r="P65" t="str">
        <f>IF($E65+P$4&gt;=$E66,"",INDEX(Table1[Data],$E65+P$4))</f>
        <v/>
      </c>
      <c r="Q65" t="str">
        <f>IF($E65+Q$4&gt;=$E66,"",INDEX(Table1[Data],$E65+Q$4))</f>
        <v/>
      </c>
      <c r="R65" t="str">
        <f>IF($E65+R$4&gt;=$E66,"",INDEX(Table1[Data],$E65+R$4))</f>
        <v/>
      </c>
      <c r="S65" t="str">
        <f>IF($E65+S$4&gt;=$E66,"",INDEX(Table1[Data],$E65+S$4))</f>
        <v/>
      </c>
    </row>
    <row r="66" spans="1:19" x14ac:dyDescent="0.3">
      <c r="A66" t="s">
        <v>58</v>
      </c>
      <c r="B66">
        <f>IF(ISNUMBER(RIGHT(Table1[[#This Row],[Data]],1)+0),ROW(Table1[[#This Row],[Data]])-ROW(Table1[[#Headers],[Data]]),"")</f>
        <v>62</v>
      </c>
      <c r="D66">
        <f t="shared" si="0"/>
        <v>62</v>
      </c>
      <c r="E66">
        <f>SMALL(Table1[Pos '#],D66)</f>
        <v>284</v>
      </c>
      <c r="F66" t="str">
        <f>INDEX(Table1[Data],E66)</f>
        <v>HF283226</v>
      </c>
      <c r="G66" t="str">
        <f>IF($E66+G$4&gt;=$E67,"",INDEX(Table1[Data],$E66+G$4))</f>
        <v>Sidharth S</v>
      </c>
      <c r="H66" t="str">
        <f>IF($E66+H$4&gt;=$E67,"",INDEX(Table1[Data],$E66+H$4))</f>
        <v>Amit M</v>
      </c>
      <c r="I66" t="str">
        <f>IF($E66+I$4&gt;=$E67,"",INDEX(Table1[Data],$E66+I$4))</f>
        <v>Deepak D</v>
      </c>
      <c r="J66" t="str">
        <f>IF($E66+J$4&gt;=$E67,"",INDEX(Table1[Data],$E66+J$4))</f>
        <v>Pawan K</v>
      </c>
      <c r="K66" t="str">
        <f>IF($E66+K$4&gt;=$E67,"",INDEX(Table1[Data],$E66+K$4))</f>
        <v/>
      </c>
      <c r="L66" t="str">
        <f>IF($E66+L$4&gt;=$E67,"",INDEX(Table1[Data],$E66+L$4))</f>
        <v/>
      </c>
      <c r="M66" t="str">
        <f>IF($E66+M$4&gt;=$E67,"",INDEX(Table1[Data],$E66+M$4))</f>
        <v/>
      </c>
      <c r="N66" t="str">
        <f>IF($E66+N$4&gt;=$E67,"",INDEX(Table1[Data],$E66+N$4))</f>
        <v/>
      </c>
      <c r="O66" t="str">
        <f>IF($E66+O$4&gt;=$E67,"",INDEX(Table1[Data],$E66+O$4))</f>
        <v/>
      </c>
      <c r="P66" t="str">
        <f>IF($E66+P$4&gt;=$E67,"",INDEX(Table1[Data],$E66+P$4))</f>
        <v/>
      </c>
      <c r="Q66" t="str">
        <f>IF($E66+Q$4&gt;=$E67,"",INDEX(Table1[Data],$E66+Q$4))</f>
        <v/>
      </c>
      <c r="R66" t="str">
        <f>IF($E66+R$4&gt;=$E67,"",INDEX(Table1[Data],$E66+R$4))</f>
        <v/>
      </c>
      <c r="S66" t="str">
        <f>IF($E66+S$4&gt;=$E67,"",INDEX(Table1[Data],$E66+S$4))</f>
        <v/>
      </c>
    </row>
    <row r="67" spans="1:19" x14ac:dyDescent="0.3">
      <c r="A67" t="s">
        <v>37</v>
      </c>
      <c r="B67" t="str">
        <f>IF(ISNUMBER(RIGHT(Table1[[#This Row],[Data]],1)+0),ROW(Table1[[#This Row],[Data]])-ROW(Table1[[#Headers],[Data]]),"")</f>
        <v/>
      </c>
      <c r="D67">
        <f t="shared" si="0"/>
        <v>63</v>
      </c>
      <c r="E67">
        <f>SMALL(Table1[Pos '#],D67)</f>
        <v>289</v>
      </c>
      <c r="F67" t="str">
        <f>INDEX(Table1[Data],E67)</f>
        <v>HF283277</v>
      </c>
      <c r="G67" t="str">
        <f>IF($E67+G$4&gt;=$E68,"",INDEX(Table1[Data],$E67+G$4))</f>
        <v>Sreenivas M</v>
      </c>
      <c r="H67" t="str">
        <f>IF($E67+H$4&gt;=$E68,"",INDEX(Table1[Data],$E67+H$4))</f>
        <v>Devender A</v>
      </c>
      <c r="I67" t="str">
        <f>IF($E67+I$4&gt;=$E68,"",INDEX(Table1[Data],$E67+I$4))</f>
        <v>Imran K</v>
      </c>
      <c r="J67" t="str">
        <f>IF($E67+J$4&gt;=$E68,"",INDEX(Table1[Data],$E67+J$4))</f>
        <v>Payalapati K</v>
      </c>
      <c r="K67" t="str">
        <f>IF($E67+K$4&gt;=$E68,"",INDEX(Table1[Data],$E67+K$4))</f>
        <v>R. S</v>
      </c>
      <c r="L67" t="str">
        <f>IF($E67+L$4&gt;=$E68,"",INDEX(Table1[Data],$E67+L$4))</f>
        <v/>
      </c>
      <c r="M67" t="str">
        <f>IF($E67+M$4&gt;=$E68,"",INDEX(Table1[Data],$E67+M$4))</f>
        <v/>
      </c>
      <c r="N67" t="str">
        <f>IF($E67+N$4&gt;=$E68,"",INDEX(Table1[Data],$E67+N$4))</f>
        <v/>
      </c>
      <c r="O67" t="str">
        <f>IF($E67+O$4&gt;=$E68,"",INDEX(Table1[Data],$E67+O$4))</f>
        <v/>
      </c>
      <c r="P67" t="str">
        <f>IF($E67+P$4&gt;=$E68,"",INDEX(Table1[Data],$E67+P$4))</f>
        <v/>
      </c>
      <c r="Q67" t="str">
        <f>IF($E67+Q$4&gt;=$E68,"",INDEX(Table1[Data],$E67+Q$4))</f>
        <v/>
      </c>
      <c r="R67" t="str">
        <f>IF($E67+R$4&gt;=$E68,"",INDEX(Table1[Data],$E67+R$4))</f>
        <v/>
      </c>
      <c r="S67" t="str">
        <f>IF($E67+S$4&gt;=$E68,"",INDEX(Table1[Data],$E67+S$4))</f>
        <v/>
      </c>
    </row>
    <row r="68" spans="1:19" x14ac:dyDescent="0.3">
      <c r="A68" t="s">
        <v>59</v>
      </c>
      <c r="B68" t="str">
        <f>IF(ISNUMBER(RIGHT(Table1[[#This Row],[Data]],1)+0),ROW(Table1[[#This Row],[Data]])-ROW(Table1[[#Headers],[Data]]),"")</f>
        <v/>
      </c>
      <c r="D68">
        <f t="shared" si="0"/>
        <v>64</v>
      </c>
      <c r="E68">
        <f>SMALL(Table1[Pos '#],D68)</f>
        <v>295</v>
      </c>
      <c r="F68" t="str">
        <f>INDEX(Table1[Data],E68)</f>
        <v>HF283614</v>
      </c>
      <c r="G68" t="str">
        <f>IF($E68+G$4&gt;=$E69,"",INDEX(Table1[Data],$E68+G$4))</f>
        <v>Vaibhav D</v>
      </c>
      <c r="H68" t="str">
        <f>IF($E68+H$4&gt;=$E69,"",INDEX(Table1[Data],$E68+H$4))</f>
        <v>Ganesh L</v>
      </c>
      <c r="I68" t="str">
        <f>IF($E68+I$4&gt;=$E69,"",INDEX(Table1[Data],$E68+I$4))</f>
        <v>Zishan A</v>
      </c>
      <c r="J68" t="str">
        <f>IF($E68+J$4&gt;=$E69,"",INDEX(Table1[Data],$E68+J$4))</f>
        <v/>
      </c>
      <c r="K68" t="str">
        <f>IF($E68+K$4&gt;=$E69,"",INDEX(Table1[Data],$E68+K$4))</f>
        <v/>
      </c>
      <c r="L68" t="str">
        <f>IF($E68+L$4&gt;=$E69,"",INDEX(Table1[Data],$E68+L$4))</f>
        <v/>
      </c>
      <c r="M68" t="str">
        <f>IF($E68+M$4&gt;=$E69,"",INDEX(Table1[Data],$E68+M$4))</f>
        <v/>
      </c>
      <c r="N68" t="str">
        <f>IF($E68+N$4&gt;=$E69,"",INDEX(Table1[Data],$E68+N$4))</f>
        <v/>
      </c>
      <c r="O68" t="str">
        <f>IF($E68+O$4&gt;=$E69,"",INDEX(Table1[Data],$E68+O$4))</f>
        <v/>
      </c>
      <c r="P68" t="str">
        <f>IF($E68+P$4&gt;=$E69,"",INDEX(Table1[Data],$E68+P$4))</f>
        <v/>
      </c>
      <c r="Q68" t="str">
        <f>IF($E68+Q$4&gt;=$E69,"",INDEX(Table1[Data],$E68+Q$4))</f>
        <v/>
      </c>
      <c r="R68" t="str">
        <f>IF($E68+R$4&gt;=$E69,"",INDEX(Table1[Data],$E68+R$4))</f>
        <v/>
      </c>
      <c r="S68" t="str">
        <f>IF($E68+S$4&gt;=$E69,"",INDEX(Table1[Data],$E68+S$4))</f>
        <v/>
      </c>
    </row>
    <row r="69" spans="1:19" x14ac:dyDescent="0.3">
      <c r="A69" t="s">
        <v>60</v>
      </c>
      <c r="B69" t="str">
        <f>IF(ISNUMBER(RIGHT(Table1[[#This Row],[Data]],1)+0),ROW(Table1[[#This Row],[Data]])-ROW(Table1[[#Headers],[Data]]),"")</f>
        <v/>
      </c>
      <c r="D69">
        <f t="shared" si="0"/>
        <v>65</v>
      </c>
      <c r="E69">
        <f>SMALL(Table1[Pos '#],D69)</f>
        <v>299</v>
      </c>
      <c r="F69" t="str">
        <f>INDEX(Table1[Data],E69)</f>
        <v>HF283959</v>
      </c>
      <c r="G69" t="str">
        <f>IF($E69+G$4&gt;=$E70,"",INDEX(Table1[Data],$E69+G$4))</f>
        <v>Bhavik P</v>
      </c>
      <c r="H69" t="str">
        <f>IF($E69+H$4&gt;=$E70,"",INDEX(Table1[Data],$E69+H$4))</f>
        <v>Puneet M</v>
      </c>
      <c r="I69" t="str">
        <f>IF($E69+I$4&gt;=$E70,"",INDEX(Table1[Data],$E69+I$4))</f>
        <v/>
      </c>
      <c r="J69" t="str">
        <f>IF($E69+J$4&gt;=$E70,"",INDEX(Table1[Data],$E69+J$4))</f>
        <v/>
      </c>
      <c r="K69" t="str">
        <f>IF($E69+K$4&gt;=$E70,"",INDEX(Table1[Data],$E69+K$4))</f>
        <v/>
      </c>
      <c r="L69" t="str">
        <f>IF($E69+L$4&gt;=$E70,"",INDEX(Table1[Data],$E69+L$4))</f>
        <v/>
      </c>
      <c r="M69" t="str">
        <f>IF($E69+M$4&gt;=$E70,"",INDEX(Table1[Data],$E69+M$4))</f>
        <v/>
      </c>
      <c r="N69" t="str">
        <f>IF($E69+N$4&gt;=$E70,"",INDEX(Table1[Data],$E69+N$4))</f>
        <v/>
      </c>
      <c r="O69" t="str">
        <f>IF($E69+O$4&gt;=$E70,"",INDEX(Table1[Data],$E69+O$4))</f>
        <v/>
      </c>
      <c r="P69" t="str">
        <f>IF($E69+P$4&gt;=$E70,"",INDEX(Table1[Data],$E69+P$4))</f>
        <v/>
      </c>
      <c r="Q69" t="str">
        <f>IF($E69+Q$4&gt;=$E70,"",INDEX(Table1[Data],$E69+Q$4))</f>
        <v/>
      </c>
      <c r="R69" t="str">
        <f>IF($E69+R$4&gt;=$E70,"",INDEX(Table1[Data],$E69+R$4))</f>
        <v/>
      </c>
      <c r="S69" t="str">
        <f>IF($E69+S$4&gt;=$E70,"",INDEX(Table1[Data],$E69+S$4))</f>
        <v/>
      </c>
    </row>
    <row r="70" spans="1:19" x14ac:dyDescent="0.3">
      <c r="A70" t="s">
        <v>61</v>
      </c>
      <c r="B70" t="str">
        <f>IF(ISNUMBER(RIGHT(Table1[[#This Row],[Data]],1)+0),ROW(Table1[[#This Row],[Data]])-ROW(Table1[[#Headers],[Data]]),"")</f>
        <v/>
      </c>
      <c r="D70">
        <f t="shared" si="0"/>
        <v>66</v>
      </c>
      <c r="E70">
        <f>SMALL(Table1[Pos '#],D70)</f>
        <v>302</v>
      </c>
      <c r="F70" t="str">
        <f>INDEX(Table1[Data],E70)</f>
        <v>HF283960</v>
      </c>
      <c r="G70" t="str">
        <f>IF($E70+G$4&gt;=$E71,"",INDEX(Table1[Data],$E70+G$4))</f>
        <v>Koustubh D</v>
      </c>
      <c r="H70" t="str">
        <f>IF($E70+H$4&gt;=$E71,"",INDEX(Table1[Data],$E70+H$4))</f>
        <v>Amit S</v>
      </c>
      <c r="I70" t="str">
        <f>IF($E70+I$4&gt;=$E71,"",INDEX(Table1[Data],$E70+I$4))</f>
        <v/>
      </c>
      <c r="J70" t="str">
        <f>IF($E70+J$4&gt;=$E71,"",INDEX(Table1[Data],$E70+J$4))</f>
        <v/>
      </c>
      <c r="K70" t="str">
        <f>IF($E70+K$4&gt;=$E71,"",INDEX(Table1[Data],$E70+K$4))</f>
        <v/>
      </c>
      <c r="L70" t="str">
        <f>IF($E70+L$4&gt;=$E71,"",INDEX(Table1[Data],$E70+L$4))</f>
        <v/>
      </c>
      <c r="M70" t="str">
        <f>IF($E70+M$4&gt;=$E71,"",INDEX(Table1[Data],$E70+M$4))</f>
        <v/>
      </c>
      <c r="N70" t="str">
        <f>IF($E70+N$4&gt;=$E71,"",INDEX(Table1[Data],$E70+N$4))</f>
        <v/>
      </c>
      <c r="O70" t="str">
        <f>IF($E70+O$4&gt;=$E71,"",INDEX(Table1[Data],$E70+O$4))</f>
        <v/>
      </c>
      <c r="P70" t="str">
        <f>IF($E70+P$4&gt;=$E71,"",INDEX(Table1[Data],$E70+P$4))</f>
        <v/>
      </c>
      <c r="Q70" t="str">
        <f>IF($E70+Q$4&gt;=$E71,"",INDEX(Table1[Data],$E70+Q$4))</f>
        <v/>
      </c>
      <c r="R70" t="str">
        <f>IF($E70+R$4&gt;=$E71,"",INDEX(Table1[Data],$E70+R$4))</f>
        <v/>
      </c>
      <c r="S70" t="str">
        <f>IF($E70+S$4&gt;=$E71,"",INDEX(Table1[Data],$E70+S$4))</f>
        <v/>
      </c>
    </row>
    <row r="71" spans="1:19" x14ac:dyDescent="0.3">
      <c r="A71" t="s">
        <v>62</v>
      </c>
      <c r="B71" t="str">
        <f>IF(ISNUMBER(RIGHT(Table1[[#This Row],[Data]],1)+0),ROW(Table1[[#This Row],[Data]])-ROW(Table1[[#Headers],[Data]]),"")</f>
        <v/>
      </c>
      <c r="D71">
        <f t="shared" ref="D71:D106" si="1">IF(D70+1&gt;$D$3,"",D70+1)</f>
        <v>67</v>
      </c>
      <c r="E71">
        <f>SMALL(Table1[Pos '#],D71)</f>
        <v>305</v>
      </c>
      <c r="F71" t="str">
        <f>INDEX(Table1[Data],E71)</f>
        <v>HF284024</v>
      </c>
      <c r="G71" t="str">
        <f>IF($E71+G$4&gt;=$E72,"",INDEX(Table1[Data],$E71+G$4))</f>
        <v>E V</v>
      </c>
      <c r="H71" t="str">
        <f>IF($E71+H$4&gt;=$E72,"",INDEX(Table1[Data],$E71+H$4))</f>
        <v>MARISETTI N</v>
      </c>
      <c r="I71" t="str">
        <f>IF($E71+I$4&gt;=$E72,"",INDEX(Table1[Data],$E71+I$4))</f>
        <v>Radhika B</v>
      </c>
      <c r="J71" t="str">
        <f>IF($E71+J$4&gt;=$E72,"",INDEX(Table1[Data],$E71+J$4))</f>
        <v/>
      </c>
      <c r="K71" t="str">
        <f>IF($E71+K$4&gt;=$E72,"",INDEX(Table1[Data],$E71+K$4))</f>
        <v/>
      </c>
      <c r="L71" t="str">
        <f>IF($E71+L$4&gt;=$E72,"",INDEX(Table1[Data],$E71+L$4))</f>
        <v/>
      </c>
      <c r="M71" t="str">
        <f>IF($E71+M$4&gt;=$E72,"",INDEX(Table1[Data],$E71+M$4))</f>
        <v/>
      </c>
      <c r="N71" t="str">
        <f>IF($E71+N$4&gt;=$E72,"",INDEX(Table1[Data],$E71+N$4))</f>
        <v/>
      </c>
      <c r="O71" t="str">
        <f>IF($E71+O$4&gt;=$E72,"",INDEX(Table1[Data],$E71+O$4))</f>
        <v/>
      </c>
      <c r="P71" t="str">
        <f>IF($E71+P$4&gt;=$E72,"",INDEX(Table1[Data],$E71+P$4))</f>
        <v/>
      </c>
      <c r="Q71" t="str">
        <f>IF($E71+Q$4&gt;=$E72,"",INDEX(Table1[Data],$E71+Q$4))</f>
        <v/>
      </c>
      <c r="R71" t="str">
        <f>IF($E71+R$4&gt;=$E72,"",INDEX(Table1[Data],$E71+R$4))</f>
        <v/>
      </c>
      <c r="S71" t="str">
        <f>IF($E71+S$4&gt;=$E72,"",INDEX(Table1[Data],$E71+S$4))</f>
        <v/>
      </c>
    </row>
    <row r="72" spans="1:19" x14ac:dyDescent="0.3">
      <c r="A72" t="s">
        <v>63</v>
      </c>
      <c r="B72" t="str">
        <f>IF(ISNUMBER(RIGHT(Table1[[#This Row],[Data]],1)+0),ROW(Table1[[#This Row],[Data]])-ROW(Table1[[#Headers],[Data]]),"")</f>
        <v/>
      </c>
      <c r="D72">
        <f t="shared" si="1"/>
        <v>68</v>
      </c>
      <c r="E72">
        <f>SMALL(Table1[Pos '#],D72)</f>
        <v>309</v>
      </c>
      <c r="F72" t="str">
        <f>INDEX(Table1[Data],E72)</f>
        <v>HF284139</v>
      </c>
      <c r="G72" t="str">
        <f>IF($E72+G$4&gt;=$E73,"",INDEX(Table1[Data],$E72+G$4))</f>
        <v>Amit D</v>
      </c>
      <c r="H72" t="str">
        <f>IF($E72+H$4&gt;=$E73,"",INDEX(Table1[Data],$E72+H$4))</f>
        <v>Deep K</v>
      </c>
      <c r="I72" t="str">
        <f>IF($E72+I$4&gt;=$E73,"",INDEX(Table1[Data],$E72+I$4))</f>
        <v>Nagesh S</v>
      </c>
      <c r="J72" t="str">
        <f>IF($E72+J$4&gt;=$E73,"",INDEX(Table1[Data],$E72+J$4))</f>
        <v>Nikhil G</v>
      </c>
      <c r="K72" t="str">
        <f>IF($E72+K$4&gt;=$E73,"",INDEX(Table1[Data],$E72+K$4))</f>
        <v/>
      </c>
      <c r="L72" t="str">
        <f>IF($E72+L$4&gt;=$E73,"",INDEX(Table1[Data],$E72+L$4))</f>
        <v/>
      </c>
      <c r="M72" t="str">
        <f>IF($E72+M$4&gt;=$E73,"",INDEX(Table1[Data],$E72+M$4))</f>
        <v/>
      </c>
      <c r="N72" t="str">
        <f>IF($E72+N$4&gt;=$E73,"",INDEX(Table1[Data],$E72+N$4))</f>
        <v/>
      </c>
      <c r="O72" t="str">
        <f>IF($E72+O$4&gt;=$E73,"",INDEX(Table1[Data],$E72+O$4))</f>
        <v/>
      </c>
      <c r="P72" t="str">
        <f>IF($E72+P$4&gt;=$E73,"",INDEX(Table1[Data],$E72+P$4))</f>
        <v/>
      </c>
      <c r="Q72" t="str">
        <f>IF($E72+Q$4&gt;=$E73,"",INDEX(Table1[Data],$E72+Q$4))</f>
        <v/>
      </c>
      <c r="R72" t="str">
        <f>IF($E72+R$4&gt;=$E73,"",INDEX(Table1[Data],$E72+R$4))</f>
        <v/>
      </c>
      <c r="S72" t="str">
        <f>IF($E72+S$4&gt;=$E73,"",INDEX(Table1[Data],$E72+S$4))</f>
        <v/>
      </c>
    </row>
    <row r="73" spans="1:19" x14ac:dyDescent="0.3">
      <c r="A73" t="s">
        <v>64</v>
      </c>
      <c r="B73">
        <f>IF(ISNUMBER(RIGHT(Table1[[#This Row],[Data]],1)+0),ROW(Table1[[#This Row],[Data]])-ROW(Table1[[#Headers],[Data]]),"")</f>
        <v>69</v>
      </c>
      <c r="D73">
        <f t="shared" si="1"/>
        <v>69</v>
      </c>
      <c r="E73">
        <f>SMALL(Table1[Pos '#],D73)</f>
        <v>314</v>
      </c>
      <c r="F73" t="str">
        <f>INDEX(Table1[Data],E73)</f>
        <v>HF284472</v>
      </c>
      <c r="G73" t="str">
        <f>IF($E73+G$4&gt;=$E74,"",INDEX(Table1[Data],$E73+G$4))</f>
        <v>Sunayana M</v>
      </c>
      <c r="H73" t="str">
        <f>IF($E73+H$4&gt;=$E74,"",INDEX(Table1[Data],$E73+H$4))</f>
        <v>Baliram R</v>
      </c>
      <c r="I73" t="str">
        <f>IF($E73+I$4&gt;=$E74,"",INDEX(Table1[Data],$E73+I$4))</f>
        <v>Lokesh V</v>
      </c>
      <c r="J73" t="str">
        <f>IF($E73+J$4&gt;=$E74,"",INDEX(Table1[Data],$E73+J$4))</f>
        <v>Mihir A</v>
      </c>
      <c r="K73" t="str">
        <f>IF($E73+K$4&gt;=$E74,"",INDEX(Table1[Data],$E73+K$4))</f>
        <v>Nikhil P</v>
      </c>
      <c r="L73" t="str">
        <f>IF($E73+L$4&gt;=$E74,"",INDEX(Table1[Data],$E73+L$4))</f>
        <v>Pradeep M</v>
      </c>
      <c r="M73" t="str">
        <f>IF($E73+M$4&gt;=$E74,"",INDEX(Table1[Data],$E73+M$4))</f>
        <v>Rajat P</v>
      </c>
      <c r="N73" t="str">
        <f>IF($E73+N$4&gt;=$E74,"",INDEX(Table1[Data],$E73+N$4))</f>
        <v/>
      </c>
      <c r="O73" t="str">
        <f>IF($E73+O$4&gt;=$E74,"",INDEX(Table1[Data],$E73+O$4))</f>
        <v/>
      </c>
      <c r="P73" t="str">
        <f>IF($E73+P$4&gt;=$E74,"",INDEX(Table1[Data],$E73+P$4))</f>
        <v/>
      </c>
      <c r="Q73" t="str">
        <f>IF($E73+Q$4&gt;=$E74,"",INDEX(Table1[Data],$E73+Q$4))</f>
        <v/>
      </c>
      <c r="R73" t="str">
        <f>IF($E73+R$4&gt;=$E74,"",INDEX(Table1[Data],$E73+R$4))</f>
        <v/>
      </c>
      <c r="S73" t="str">
        <f>IF($E73+S$4&gt;=$E74,"",INDEX(Table1[Data],$E73+S$4))</f>
        <v/>
      </c>
    </row>
    <row r="74" spans="1:19" x14ac:dyDescent="0.3">
      <c r="A74" t="s">
        <v>65</v>
      </c>
      <c r="B74" t="str">
        <f>IF(ISNUMBER(RIGHT(Table1[[#This Row],[Data]],1)+0),ROW(Table1[[#This Row],[Data]])-ROW(Table1[[#Headers],[Data]]),"")</f>
        <v/>
      </c>
      <c r="D74">
        <f t="shared" si="1"/>
        <v>70</v>
      </c>
      <c r="E74">
        <f>SMALL(Table1[Pos '#],D74)</f>
        <v>322</v>
      </c>
      <c r="F74" t="str">
        <f>INDEX(Table1[Data],E74)</f>
        <v>HF285050</v>
      </c>
      <c r="G74" t="str">
        <f>IF($E74+G$4&gt;=$E75,"",INDEX(Table1[Data],$E74+G$4))</f>
        <v>Rahul A</v>
      </c>
      <c r="H74" t="str">
        <f>IF($E74+H$4&gt;=$E75,"",INDEX(Table1[Data],$E74+H$4))</f>
        <v>Ashwin C</v>
      </c>
      <c r="I74" t="str">
        <f>IF($E74+I$4&gt;=$E75,"",INDEX(Table1[Data],$E74+I$4))</f>
        <v>Gajendra I</v>
      </c>
      <c r="J74" t="str">
        <f>IF($E74+J$4&gt;=$E75,"",INDEX(Table1[Data],$E74+J$4))</f>
        <v>Prashant V</v>
      </c>
      <c r="K74" t="str">
        <f>IF($E74+K$4&gt;=$E75,"",INDEX(Table1[Data],$E74+K$4))</f>
        <v/>
      </c>
      <c r="L74" t="str">
        <f>IF($E74+L$4&gt;=$E75,"",INDEX(Table1[Data],$E74+L$4))</f>
        <v/>
      </c>
      <c r="M74" t="str">
        <f>IF($E74+M$4&gt;=$E75,"",INDEX(Table1[Data],$E74+M$4))</f>
        <v/>
      </c>
      <c r="N74" t="str">
        <f>IF($E74+N$4&gt;=$E75,"",INDEX(Table1[Data],$E74+N$4))</f>
        <v/>
      </c>
      <c r="O74" t="str">
        <f>IF($E74+O$4&gt;=$E75,"",INDEX(Table1[Data],$E74+O$4))</f>
        <v/>
      </c>
      <c r="P74" t="str">
        <f>IF($E74+P$4&gt;=$E75,"",INDEX(Table1[Data],$E74+P$4))</f>
        <v/>
      </c>
      <c r="Q74" t="str">
        <f>IF($E74+Q$4&gt;=$E75,"",INDEX(Table1[Data],$E74+Q$4))</f>
        <v/>
      </c>
      <c r="R74" t="str">
        <f>IF($E74+R$4&gt;=$E75,"",INDEX(Table1[Data],$E74+R$4))</f>
        <v/>
      </c>
      <c r="S74" t="str">
        <f>IF($E74+S$4&gt;=$E75,"",INDEX(Table1[Data],$E74+S$4))</f>
        <v/>
      </c>
    </row>
    <row r="75" spans="1:19" x14ac:dyDescent="0.3">
      <c r="A75" t="s">
        <v>66</v>
      </c>
      <c r="B75" t="str">
        <f>IF(ISNUMBER(RIGHT(Table1[[#This Row],[Data]],1)+0),ROW(Table1[[#This Row],[Data]])-ROW(Table1[[#Headers],[Data]]),"")</f>
        <v/>
      </c>
      <c r="D75">
        <f t="shared" si="1"/>
        <v>71</v>
      </c>
      <c r="E75">
        <f>SMALL(Table1[Pos '#],D75)</f>
        <v>327</v>
      </c>
      <c r="F75" t="str">
        <f>INDEX(Table1[Data],E75)</f>
        <v>HF285057</v>
      </c>
      <c r="G75" t="str">
        <f>IF($E75+G$4&gt;=$E76,"",INDEX(Table1[Data],$E75+G$4))</f>
        <v>SURESH V</v>
      </c>
      <c r="H75" t="str">
        <f>IF($E75+H$4&gt;=$E76,"",INDEX(Table1[Data],$E75+H$4))</f>
        <v>RATHEESH K</v>
      </c>
      <c r="I75" t="str">
        <f>IF($E75+I$4&gt;=$E76,"",INDEX(Table1[Data],$E75+I$4))</f>
        <v/>
      </c>
      <c r="J75" t="str">
        <f>IF($E75+J$4&gt;=$E76,"",INDEX(Table1[Data],$E75+J$4))</f>
        <v/>
      </c>
      <c r="K75" t="str">
        <f>IF($E75+K$4&gt;=$E76,"",INDEX(Table1[Data],$E75+K$4))</f>
        <v/>
      </c>
      <c r="L75" t="str">
        <f>IF($E75+L$4&gt;=$E76,"",INDEX(Table1[Data],$E75+L$4))</f>
        <v/>
      </c>
      <c r="M75" t="str">
        <f>IF($E75+M$4&gt;=$E76,"",INDEX(Table1[Data],$E75+M$4))</f>
        <v/>
      </c>
      <c r="N75" t="str">
        <f>IF($E75+N$4&gt;=$E76,"",INDEX(Table1[Data],$E75+N$4))</f>
        <v/>
      </c>
      <c r="O75" t="str">
        <f>IF($E75+O$4&gt;=$E76,"",INDEX(Table1[Data],$E75+O$4))</f>
        <v/>
      </c>
      <c r="P75" t="str">
        <f>IF($E75+P$4&gt;=$E76,"",INDEX(Table1[Data],$E75+P$4))</f>
        <v/>
      </c>
      <c r="Q75" t="str">
        <f>IF($E75+Q$4&gt;=$E76,"",INDEX(Table1[Data],$E75+Q$4))</f>
        <v/>
      </c>
      <c r="R75" t="str">
        <f>IF($E75+R$4&gt;=$E76,"",INDEX(Table1[Data],$E75+R$4))</f>
        <v/>
      </c>
      <c r="S75" t="str">
        <f>IF($E75+S$4&gt;=$E76,"",INDEX(Table1[Data],$E75+S$4))</f>
        <v/>
      </c>
    </row>
    <row r="76" spans="1:19" x14ac:dyDescent="0.3">
      <c r="A76" t="s">
        <v>67</v>
      </c>
      <c r="B76" t="str">
        <f>IF(ISNUMBER(RIGHT(Table1[[#This Row],[Data]],1)+0),ROW(Table1[[#This Row],[Data]])-ROW(Table1[[#Headers],[Data]]),"")</f>
        <v/>
      </c>
      <c r="D76">
        <f t="shared" si="1"/>
        <v>72</v>
      </c>
      <c r="E76">
        <f>SMALL(Table1[Pos '#],D76)</f>
        <v>330</v>
      </c>
      <c r="F76" t="str">
        <f>INDEX(Table1[Data],E76)</f>
        <v>HF285109</v>
      </c>
      <c r="G76" t="str">
        <f>IF($E76+G$4&gt;=$E77,"",INDEX(Table1[Data],$E76+G$4))</f>
        <v>Rajesh R</v>
      </c>
      <c r="H76" t="str">
        <f>IF($E76+H$4&gt;=$E77,"",INDEX(Table1[Data],$E76+H$4))</f>
        <v>MURALI M</v>
      </c>
      <c r="I76" t="str">
        <f>IF($E76+I$4&gt;=$E77,"",INDEX(Table1[Data],$E76+I$4))</f>
        <v/>
      </c>
      <c r="J76" t="str">
        <f>IF($E76+J$4&gt;=$E77,"",INDEX(Table1[Data],$E76+J$4))</f>
        <v/>
      </c>
      <c r="K76" t="str">
        <f>IF($E76+K$4&gt;=$E77,"",INDEX(Table1[Data],$E76+K$4))</f>
        <v/>
      </c>
      <c r="L76" t="str">
        <f>IF($E76+L$4&gt;=$E77,"",INDEX(Table1[Data],$E76+L$4))</f>
        <v/>
      </c>
      <c r="M76" t="str">
        <f>IF($E76+M$4&gt;=$E77,"",INDEX(Table1[Data],$E76+M$4))</f>
        <v/>
      </c>
      <c r="N76" t="str">
        <f>IF($E76+N$4&gt;=$E77,"",INDEX(Table1[Data],$E76+N$4))</f>
        <v/>
      </c>
      <c r="O76" t="str">
        <f>IF($E76+O$4&gt;=$E77,"",INDEX(Table1[Data],$E76+O$4))</f>
        <v/>
      </c>
      <c r="P76" t="str">
        <f>IF($E76+P$4&gt;=$E77,"",INDEX(Table1[Data],$E76+P$4))</f>
        <v/>
      </c>
      <c r="Q76" t="str">
        <f>IF($E76+Q$4&gt;=$E77,"",INDEX(Table1[Data],$E76+Q$4))</f>
        <v/>
      </c>
      <c r="R76" t="str">
        <f>IF($E76+R$4&gt;=$E77,"",INDEX(Table1[Data],$E76+R$4))</f>
        <v/>
      </c>
      <c r="S76" t="str">
        <f>IF($E76+S$4&gt;=$E77,"",INDEX(Table1[Data],$E76+S$4))</f>
        <v/>
      </c>
    </row>
    <row r="77" spans="1:19" x14ac:dyDescent="0.3">
      <c r="A77" t="s">
        <v>68</v>
      </c>
      <c r="B77" t="str">
        <f>IF(ISNUMBER(RIGHT(Table1[[#This Row],[Data]],1)+0),ROW(Table1[[#This Row],[Data]])-ROW(Table1[[#Headers],[Data]]),"")</f>
        <v/>
      </c>
      <c r="D77">
        <f t="shared" si="1"/>
        <v>73</v>
      </c>
      <c r="E77">
        <f>SMALL(Table1[Pos '#],D77)</f>
        <v>333</v>
      </c>
      <c r="F77" t="str">
        <f>INDEX(Table1[Data],E77)</f>
        <v>HF285243</v>
      </c>
      <c r="G77" t="str">
        <f>IF($E77+G$4&gt;=$E78,"",INDEX(Table1[Data],$E77+G$4))</f>
        <v>BALAJI S</v>
      </c>
      <c r="H77" t="str">
        <f>IF($E77+H$4&gt;=$E78,"",INDEX(Table1[Data],$E77+H$4))</f>
        <v>JAYAKUMAR. N</v>
      </c>
      <c r="I77" t="str">
        <f>IF($E77+I$4&gt;=$E78,"",INDEX(Table1[Data],$E77+I$4))</f>
        <v/>
      </c>
      <c r="J77" t="str">
        <f>IF($E77+J$4&gt;=$E78,"",INDEX(Table1[Data],$E77+J$4))</f>
        <v/>
      </c>
      <c r="K77" t="str">
        <f>IF($E77+K$4&gt;=$E78,"",INDEX(Table1[Data],$E77+K$4))</f>
        <v/>
      </c>
      <c r="L77" t="str">
        <f>IF($E77+L$4&gt;=$E78,"",INDEX(Table1[Data],$E77+L$4))</f>
        <v/>
      </c>
      <c r="M77" t="str">
        <f>IF($E77+M$4&gt;=$E78,"",INDEX(Table1[Data],$E77+M$4))</f>
        <v/>
      </c>
      <c r="N77" t="str">
        <f>IF($E77+N$4&gt;=$E78,"",INDEX(Table1[Data],$E77+N$4))</f>
        <v/>
      </c>
      <c r="O77" t="str">
        <f>IF($E77+O$4&gt;=$E78,"",INDEX(Table1[Data],$E77+O$4))</f>
        <v/>
      </c>
      <c r="P77" t="str">
        <f>IF($E77+P$4&gt;=$E78,"",INDEX(Table1[Data],$E77+P$4))</f>
        <v/>
      </c>
      <c r="Q77" t="str">
        <f>IF($E77+Q$4&gt;=$E78,"",INDEX(Table1[Data],$E77+Q$4))</f>
        <v/>
      </c>
      <c r="R77" t="str">
        <f>IF($E77+R$4&gt;=$E78,"",INDEX(Table1[Data],$E77+R$4))</f>
        <v/>
      </c>
      <c r="S77" t="str">
        <f>IF($E77+S$4&gt;=$E78,"",INDEX(Table1[Data],$E77+S$4))</f>
        <v/>
      </c>
    </row>
    <row r="78" spans="1:19" x14ac:dyDescent="0.3">
      <c r="A78" t="s">
        <v>69</v>
      </c>
      <c r="B78" t="str">
        <f>IF(ISNUMBER(RIGHT(Table1[[#This Row],[Data]],1)+0),ROW(Table1[[#This Row],[Data]])-ROW(Table1[[#Headers],[Data]]),"")</f>
        <v/>
      </c>
      <c r="D78">
        <f t="shared" si="1"/>
        <v>74</v>
      </c>
      <c r="E78">
        <f>SMALL(Table1[Pos '#],D78)</f>
        <v>336</v>
      </c>
      <c r="F78" t="str">
        <f>INDEX(Table1[Data],E78)</f>
        <v>HF285326</v>
      </c>
      <c r="G78" t="str">
        <f>IF($E78+G$4&gt;=$E79,"",INDEX(Table1[Data],$E78+G$4))</f>
        <v>Amrit S</v>
      </c>
      <c r="H78" t="str">
        <f>IF($E78+H$4&gt;=$E79,"",INDEX(Table1[Data],$E78+H$4))</f>
        <v>Kawaljeet S</v>
      </c>
      <c r="I78" t="str">
        <f>IF($E78+I$4&gt;=$E79,"",INDEX(Table1[Data],$E78+I$4))</f>
        <v>Pradeep K</v>
      </c>
      <c r="J78" t="str">
        <f>IF($E78+J$4&gt;=$E79,"",INDEX(Table1[Data],$E78+J$4))</f>
        <v/>
      </c>
      <c r="K78" t="str">
        <f>IF($E78+K$4&gt;=$E79,"",INDEX(Table1[Data],$E78+K$4))</f>
        <v/>
      </c>
      <c r="L78" t="str">
        <f>IF($E78+L$4&gt;=$E79,"",INDEX(Table1[Data],$E78+L$4))</f>
        <v/>
      </c>
      <c r="M78" t="str">
        <f>IF($E78+M$4&gt;=$E79,"",INDEX(Table1[Data],$E78+M$4))</f>
        <v/>
      </c>
      <c r="N78" t="str">
        <f>IF($E78+N$4&gt;=$E79,"",INDEX(Table1[Data],$E78+N$4))</f>
        <v/>
      </c>
      <c r="O78" t="str">
        <f>IF($E78+O$4&gt;=$E79,"",INDEX(Table1[Data],$E78+O$4))</f>
        <v/>
      </c>
      <c r="P78" t="str">
        <f>IF($E78+P$4&gt;=$E79,"",INDEX(Table1[Data],$E78+P$4))</f>
        <v/>
      </c>
      <c r="Q78" t="str">
        <f>IF($E78+Q$4&gt;=$E79,"",INDEX(Table1[Data],$E78+Q$4))</f>
        <v/>
      </c>
      <c r="R78" t="str">
        <f>IF($E78+R$4&gt;=$E79,"",INDEX(Table1[Data],$E78+R$4))</f>
        <v/>
      </c>
      <c r="S78" t="str">
        <f>IF($E78+S$4&gt;=$E79,"",INDEX(Table1[Data],$E78+S$4))</f>
        <v/>
      </c>
    </row>
    <row r="79" spans="1:19" x14ac:dyDescent="0.3">
      <c r="A79" t="s">
        <v>70</v>
      </c>
      <c r="B79" t="str">
        <f>IF(ISNUMBER(RIGHT(Table1[[#This Row],[Data]],1)+0),ROW(Table1[[#This Row],[Data]])-ROW(Table1[[#Headers],[Data]]),"")</f>
        <v/>
      </c>
      <c r="D79">
        <f t="shared" si="1"/>
        <v>75</v>
      </c>
      <c r="E79">
        <f>SMALL(Table1[Pos '#],D79)</f>
        <v>340</v>
      </c>
      <c r="F79" t="str">
        <f>INDEX(Table1[Data],E79)</f>
        <v>HF286041</v>
      </c>
      <c r="G79" t="str">
        <f>IF($E79+G$4&gt;=$E80,"",INDEX(Table1[Data],$E79+G$4))</f>
        <v>Kaushalendra K</v>
      </c>
      <c r="H79" t="str">
        <f>IF($E79+H$4&gt;=$E80,"",INDEX(Table1[Data],$E79+H$4))</f>
        <v>Hemant J</v>
      </c>
      <c r="I79" t="str">
        <f>IF($E79+I$4&gt;=$E80,"",INDEX(Table1[Data],$E79+I$4))</f>
        <v>Rajchandra P</v>
      </c>
      <c r="J79" t="str">
        <f>IF($E79+J$4&gt;=$E80,"",INDEX(Table1[Data],$E79+J$4))</f>
        <v/>
      </c>
      <c r="K79" t="str">
        <f>IF($E79+K$4&gt;=$E80,"",INDEX(Table1[Data],$E79+K$4))</f>
        <v/>
      </c>
      <c r="L79" t="str">
        <f>IF($E79+L$4&gt;=$E80,"",INDEX(Table1[Data],$E79+L$4))</f>
        <v/>
      </c>
      <c r="M79" t="str">
        <f>IF($E79+M$4&gt;=$E80,"",INDEX(Table1[Data],$E79+M$4))</f>
        <v/>
      </c>
      <c r="N79" t="str">
        <f>IF($E79+N$4&gt;=$E80,"",INDEX(Table1[Data],$E79+N$4))</f>
        <v/>
      </c>
      <c r="O79" t="str">
        <f>IF($E79+O$4&gt;=$E80,"",INDEX(Table1[Data],$E79+O$4))</f>
        <v/>
      </c>
      <c r="P79" t="str">
        <f>IF($E79+P$4&gt;=$E80,"",INDEX(Table1[Data],$E79+P$4))</f>
        <v/>
      </c>
      <c r="Q79" t="str">
        <f>IF($E79+Q$4&gt;=$E80,"",INDEX(Table1[Data],$E79+Q$4))</f>
        <v/>
      </c>
      <c r="R79" t="str">
        <f>IF($E79+R$4&gt;=$E80,"",INDEX(Table1[Data],$E79+R$4))</f>
        <v/>
      </c>
      <c r="S79" t="str">
        <f>IF($E79+S$4&gt;=$E80,"",INDEX(Table1[Data],$E79+S$4))</f>
        <v/>
      </c>
    </row>
    <row r="80" spans="1:19" x14ac:dyDescent="0.3">
      <c r="A80" t="s">
        <v>71</v>
      </c>
      <c r="B80">
        <f>IF(ISNUMBER(RIGHT(Table1[[#This Row],[Data]],1)+0),ROW(Table1[[#This Row],[Data]])-ROW(Table1[[#Headers],[Data]]),"")</f>
        <v>76</v>
      </c>
      <c r="D80">
        <f t="shared" si="1"/>
        <v>76</v>
      </c>
      <c r="E80">
        <f>SMALL(Table1[Pos '#],D80)</f>
        <v>344</v>
      </c>
      <c r="F80" t="str">
        <f>INDEX(Table1[Data],E80)</f>
        <v>HF286253</v>
      </c>
      <c r="G80" t="str">
        <f>IF($E80+G$4&gt;=$E81,"",INDEX(Table1[Data],$E80+G$4))</f>
        <v>SS R</v>
      </c>
      <c r="H80" t="str">
        <f>IF($E80+H$4&gt;=$E81,"",INDEX(Table1[Data],$E80+H$4))</f>
        <v>Pavankumar V</v>
      </c>
      <c r="I80" t="str">
        <f>IF($E80+I$4&gt;=$E81,"",INDEX(Table1[Data],$E80+I$4))</f>
        <v/>
      </c>
      <c r="J80" t="str">
        <f>IF($E80+J$4&gt;=$E81,"",INDEX(Table1[Data],$E80+J$4))</f>
        <v/>
      </c>
      <c r="K80" t="str">
        <f>IF($E80+K$4&gt;=$E81,"",INDEX(Table1[Data],$E80+K$4))</f>
        <v/>
      </c>
      <c r="L80" t="str">
        <f>IF($E80+L$4&gt;=$E81,"",INDEX(Table1[Data],$E80+L$4))</f>
        <v/>
      </c>
      <c r="M80" t="str">
        <f>IF($E80+M$4&gt;=$E81,"",INDEX(Table1[Data],$E80+M$4))</f>
        <v/>
      </c>
      <c r="N80" t="str">
        <f>IF($E80+N$4&gt;=$E81,"",INDEX(Table1[Data],$E80+N$4))</f>
        <v/>
      </c>
      <c r="O80" t="str">
        <f>IF($E80+O$4&gt;=$E81,"",INDEX(Table1[Data],$E80+O$4))</f>
        <v/>
      </c>
      <c r="P80" t="str">
        <f>IF($E80+P$4&gt;=$E81,"",INDEX(Table1[Data],$E80+P$4))</f>
        <v/>
      </c>
      <c r="Q80" t="str">
        <f>IF($E80+Q$4&gt;=$E81,"",INDEX(Table1[Data],$E80+Q$4))</f>
        <v/>
      </c>
      <c r="R80" t="str">
        <f>IF($E80+R$4&gt;=$E81,"",INDEX(Table1[Data],$E80+R$4))</f>
        <v/>
      </c>
      <c r="S80" t="str">
        <f>IF($E80+S$4&gt;=$E81,"",INDEX(Table1[Data],$E80+S$4))</f>
        <v/>
      </c>
    </row>
    <row r="81" spans="1:19" x14ac:dyDescent="0.3">
      <c r="A81" t="s">
        <v>72</v>
      </c>
      <c r="B81" t="str">
        <f>IF(ISNUMBER(RIGHT(Table1[[#This Row],[Data]],1)+0),ROW(Table1[[#This Row],[Data]])-ROW(Table1[[#Headers],[Data]]),"")</f>
        <v/>
      </c>
      <c r="D81">
        <f t="shared" si="1"/>
        <v>77</v>
      </c>
      <c r="E81">
        <f>SMALL(Table1[Pos '#],D81)</f>
        <v>347</v>
      </c>
      <c r="F81" t="str">
        <f>INDEX(Table1[Data],E81)</f>
        <v>HF287065</v>
      </c>
      <c r="G81" t="str">
        <f>IF($E81+G$4&gt;=$E82,"",INDEX(Table1[Data],$E81+G$4))</f>
        <v>Ruchitkumar J</v>
      </c>
      <c r="H81" t="str">
        <f>IF($E81+H$4&gt;=$E82,"",INDEX(Table1[Data],$E81+H$4))</f>
        <v>Vishal V</v>
      </c>
      <c r="I81" t="str">
        <f>IF($E81+I$4&gt;=$E82,"",INDEX(Table1[Data],$E81+I$4))</f>
        <v/>
      </c>
      <c r="J81" t="str">
        <f>IF($E81+J$4&gt;=$E82,"",INDEX(Table1[Data],$E81+J$4))</f>
        <v/>
      </c>
      <c r="K81" t="str">
        <f>IF($E81+K$4&gt;=$E82,"",INDEX(Table1[Data],$E81+K$4))</f>
        <v/>
      </c>
      <c r="L81" t="str">
        <f>IF($E81+L$4&gt;=$E82,"",INDEX(Table1[Data],$E81+L$4))</f>
        <v/>
      </c>
      <c r="M81" t="str">
        <f>IF($E81+M$4&gt;=$E82,"",INDEX(Table1[Data],$E81+M$4))</f>
        <v/>
      </c>
      <c r="N81" t="str">
        <f>IF($E81+N$4&gt;=$E82,"",INDEX(Table1[Data],$E81+N$4))</f>
        <v/>
      </c>
      <c r="O81" t="str">
        <f>IF($E81+O$4&gt;=$E82,"",INDEX(Table1[Data],$E81+O$4))</f>
        <v/>
      </c>
      <c r="P81" t="str">
        <f>IF($E81+P$4&gt;=$E82,"",INDEX(Table1[Data],$E81+P$4))</f>
        <v/>
      </c>
      <c r="Q81" t="str">
        <f>IF($E81+Q$4&gt;=$E82,"",INDEX(Table1[Data],$E81+Q$4))</f>
        <v/>
      </c>
      <c r="R81" t="str">
        <f>IF($E81+R$4&gt;=$E82,"",INDEX(Table1[Data],$E81+R$4))</f>
        <v/>
      </c>
      <c r="S81" t="str">
        <f>IF($E81+S$4&gt;=$E82,"",INDEX(Table1[Data],$E81+S$4))</f>
        <v/>
      </c>
    </row>
    <row r="82" spans="1:19" x14ac:dyDescent="0.3">
      <c r="A82" t="s">
        <v>73</v>
      </c>
      <c r="B82" t="str">
        <f>IF(ISNUMBER(RIGHT(Table1[[#This Row],[Data]],1)+0),ROW(Table1[[#This Row],[Data]])-ROW(Table1[[#Headers],[Data]]),"")</f>
        <v/>
      </c>
      <c r="D82">
        <f t="shared" si="1"/>
        <v>78</v>
      </c>
      <c r="E82">
        <f>SMALL(Table1[Pos '#],D82)</f>
        <v>350</v>
      </c>
      <c r="F82" t="str">
        <f>INDEX(Table1[Data],E82)</f>
        <v>HF287227</v>
      </c>
      <c r="G82" t="str">
        <f>IF($E82+G$4&gt;=$E83,"",INDEX(Table1[Data],$E82+G$4))</f>
        <v>Ashwin C</v>
      </c>
      <c r="H82" t="str">
        <f>IF($E82+H$4&gt;=$E83,"",INDEX(Table1[Data],$E82+H$4))</f>
        <v>Jubil R</v>
      </c>
      <c r="I82" t="str">
        <f>IF($E82+I$4&gt;=$E83,"",INDEX(Table1[Data],$E82+I$4))</f>
        <v/>
      </c>
      <c r="J82" t="str">
        <f>IF($E82+J$4&gt;=$E83,"",INDEX(Table1[Data],$E82+J$4))</f>
        <v/>
      </c>
      <c r="K82" t="str">
        <f>IF($E82+K$4&gt;=$E83,"",INDEX(Table1[Data],$E82+K$4))</f>
        <v/>
      </c>
      <c r="L82" t="str">
        <f>IF($E82+L$4&gt;=$E83,"",INDEX(Table1[Data],$E82+L$4))</f>
        <v/>
      </c>
      <c r="M82" t="str">
        <f>IF($E82+M$4&gt;=$E83,"",INDEX(Table1[Data],$E82+M$4))</f>
        <v/>
      </c>
      <c r="N82" t="str">
        <f>IF($E82+N$4&gt;=$E83,"",INDEX(Table1[Data],$E82+N$4))</f>
        <v/>
      </c>
      <c r="O82" t="str">
        <f>IF($E82+O$4&gt;=$E83,"",INDEX(Table1[Data],$E82+O$4))</f>
        <v/>
      </c>
      <c r="P82" t="str">
        <f>IF($E82+P$4&gt;=$E83,"",INDEX(Table1[Data],$E82+P$4))</f>
        <v/>
      </c>
      <c r="Q82" t="str">
        <f>IF($E82+Q$4&gt;=$E83,"",INDEX(Table1[Data],$E82+Q$4))</f>
        <v/>
      </c>
      <c r="R82" t="str">
        <f>IF($E82+R$4&gt;=$E83,"",INDEX(Table1[Data],$E82+R$4))</f>
        <v/>
      </c>
      <c r="S82" t="str">
        <f>IF($E82+S$4&gt;=$E83,"",INDEX(Table1[Data],$E82+S$4))</f>
        <v/>
      </c>
    </row>
    <row r="83" spans="1:19" x14ac:dyDescent="0.3">
      <c r="A83" t="s">
        <v>62</v>
      </c>
      <c r="B83" t="str">
        <f>IF(ISNUMBER(RIGHT(Table1[[#This Row],[Data]],1)+0),ROW(Table1[[#This Row],[Data]])-ROW(Table1[[#Headers],[Data]]),"")</f>
        <v/>
      </c>
      <c r="D83">
        <f t="shared" si="1"/>
        <v>79</v>
      </c>
      <c r="E83">
        <f>SMALL(Table1[Pos '#],D83)</f>
        <v>353</v>
      </c>
      <c r="F83" t="str">
        <f>INDEX(Table1[Data],E83)</f>
        <v>HF288028</v>
      </c>
      <c r="G83" t="str">
        <f>IF($E83+G$4&gt;=$E84,"",INDEX(Table1[Data],$E83+G$4))</f>
        <v>Nitin V</v>
      </c>
      <c r="H83" t="str">
        <f>IF($E83+H$4&gt;=$E84,"",INDEX(Table1[Data],$E83+H$4))</f>
        <v>Dipak P</v>
      </c>
      <c r="I83" t="str">
        <f>IF($E83+I$4&gt;=$E84,"",INDEX(Table1[Data],$E83+I$4))</f>
        <v>Sangram G</v>
      </c>
      <c r="J83" t="str">
        <f>IF($E83+J$4&gt;=$E84,"",INDEX(Table1[Data],$E83+J$4))</f>
        <v/>
      </c>
      <c r="K83" t="str">
        <f>IF($E83+K$4&gt;=$E84,"",INDEX(Table1[Data],$E83+K$4))</f>
        <v/>
      </c>
      <c r="L83" t="str">
        <f>IF($E83+L$4&gt;=$E84,"",INDEX(Table1[Data],$E83+L$4))</f>
        <v/>
      </c>
      <c r="M83" t="str">
        <f>IF($E83+M$4&gt;=$E84,"",INDEX(Table1[Data],$E83+M$4))</f>
        <v/>
      </c>
      <c r="N83" t="str">
        <f>IF($E83+N$4&gt;=$E84,"",INDEX(Table1[Data],$E83+N$4))</f>
        <v/>
      </c>
      <c r="O83" t="str">
        <f>IF($E83+O$4&gt;=$E84,"",INDEX(Table1[Data],$E83+O$4))</f>
        <v/>
      </c>
      <c r="P83" t="str">
        <f>IF($E83+P$4&gt;=$E84,"",INDEX(Table1[Data],$E83+P$4))</f>
        <v/>
      </c>
      <c r="Q83" t="str">
        <f>IF($E83+Q$4&gt;=$E84,"",INDEX(Table1[Data],$E83+Q$4))</f>
        <v/>
      </c>
      <c r="R83" t="str">
        <f>IF($E83+R$4&gt;=$E84,"",INDEX(Table1[Data],$E83+R$4))</f>
        <v/>
      </c>
      <c r="S83" t="str">
        <f>IF($E83+S$4&gt;=$E84,"",INDEX(Table1[Data],$E83+S$4))</f>
        <v/>
      </c>
    </row>
    <row r="84" spans="1:19" x14ac:dyDescent="0.3">
      <c r="A84" t="s">
        <v>74</v>
      </c>
      <c r="B84">
        <f>IF(ISNUMBER(RIGHT(Table1[[#This Row],[Data]],1)+0),ROW(Table1[[#This Row],[Data]])-ROW(Table1[[#Headers],[Data]]),"")</f>
        <v>80</v>
      </c>
      <c r="D84">
        <f t="shared" si="1"/>
        <v>80</v>
      </c>
      <c r="E84">
        <f>SMALL(Table1[Pos '#],D84)</f>
        <v>357</v>
      </c>
      <c r="F84" t="str">
        <f>INDEX(Table1[Data],E84)</f>
        <v>HF288169</v>
      </c>
      <c r="G84" t="str">
        <f>IF($E84+G$4&gt;=$E85,"",INDEX(Table1[Data],$E84+G$4))</f>
        <v>Shamik R</v>
      </c>
      <c r="H84" t="str">
        <f>IF($E84+H$4&gt;=$E85,"",INDEX(Table1[Data],$E84+H$4))</f>
        <v>Mainak B</v>
      </c>
      <c r="I84" t="str">
        <f>IF($E84+I$4&gt;=$E85,"",INDEX(Table1[Data],$E84+I$4))</f>
        <v>Rakesh K</v>
      </c>
      <c r="J84" t="str">
        <f>IF($E84+J$4&gt;=$E85,"",INDEX(Table1[Data],$E84+J$4))</f>
        <v>Romeo D</v>
      </c>
      <c r="K84" t="str">
        <f>IF($E84+K$4&gt;=$E85,"",INDEX(Table1[Data],$E84+K$4))</f>
        <v>Santosh K</v>
      </c>
      <c r="L84" t="str">
        <f>IF($E84+L$4&gt;=$E85,"",INDEX(Table1[Data],$E84+L$4))</f>
        <v/>
      </c>
      <c r="M84" t="str">
        <f>IF($E84+M$4&gt;=$E85,"",INDEX(Table1[Data],$E84+M$4))</f>
        <v/>
      </c>
      <c r="N84" t="str">
        <f>IF($E84+N$4&gt;=$E85,"",INDEX(Table1[Data],$E84+N$4))</f>
        <v/>
      </c>
      <c r="O84" t="str">
        <f>IF($E84+O$4&gt;=$E85,"",INDEX(Table1[Data],$E84+O$4))</f>
        <v/>
      </c>
      <c r="P84" t="str">
        <f>IF($E84+P$4&gt;=$E85,"",INDEX(Table1[Data],$E84+P$4))</f>
        <v/>
      </c>
      <c r="Q84" t="str">
        <f>IF($E84+Q$4&gt;=$E85,"",INDEX(Table1[Data],$E84+Q$4))</f>
        <v/>
      </c>
      <c r="R84" t="str">
        <f>IF($E84+R$4&gt;=$E85,"",INDEX(Table1[Data],$E84+R$4))</f>
        <v/>
      </c>
      <c r="S84" t="str">
        <f>IF($E84+S$4&gt;=$E85,"",INDEX(Table1[Data],$E84+S$4))</f>
        <v/>
      </c>
    </row>
    <row r="85" spans="1:19" x14ac:dyDescent="0.3">
      <c r="A85" t="s">
        <v>38</v>
      </c>
      <c r="B85" t="str">
        <f>IF(ISNUMBER(RIGHT(Table1[[#This Row],[Data]],1)+0),ROW(Table1[[#This Row],[Data]])-ROW(Table1[[#Headers],[Data]]),"")</f>
        <v/>
      </c>
      <c r="D85">
        <f t="shared" si="1"/>
        <v>81</v>
      </c>
      <c r="E85">
        <f>SMALL(Table1[Pos '#],D85)</f>
        <v>363</v>
      </c>
      <c r="F85" t="str">
        <f>INDEX(Table1[Data],E85)</f>
        <v>HF288774</v>
      </c>
      <c r="G85" t="str">
        <f>IF($E85+G$4&gt;=$E86,"",INDEX(Table1[Data],$E85+G$4))</f>
        <v>Gaurav K</v>
      </c>
      <c r="H85" t="str">
        <f>IF($E85+H$4&gt;=$E86,"",INDEX(Table1[Data],$E85+H$4))</f>
        <v>Sanjeev C</v>
      </c>
      <c r="I85" t="str">
        <f>IF($E85+I$4&gt;=$E86,"",INDEX(Table1[Data],$E85+I$4))</f>
        <v>Sumit V</v>
      </c>
      <c r="J85" t="str">
        <f>IF($E85+J$4&gt;=$E86,"",INDEX(Table1[Data],$E85+J$4))</f>
        <v/>
      </c>
      <c r="K85" t="str">
        <f>IF($E85+K$4&gt;=$E86,"",INDEX(Table1[Data],$E85+K$4))</f>
        <v/>
      </c>
      <c r="L85" t="str">
        <f>IF($E85+L$4&gt;=$E86,"",INDEX(Table1[Data],$E85+L$4))</f>
        <v/>
      </c>
      <c r="M85" t="str">
        <f>IF($E85+M$4&gt;=$E86,"",INDEX(Table1[Data],$E85+M$4))</f>
        <v/>
      </c>
      <c r="N85" t="str">
        <f>IF($E85+N$4&gt;=$E86,"",INDEX(Table1[Data],$E85+N$4))</f>
        <v/>
      </c>
      <c r="O85" t="str">
        <f>IF($E85+O$4&gt;=$E86,"",INDEX(Table1[Data],$E85+O$4))</f>
        <v/>
      </c>
      <c r="P85" t="str">
        <f>IF($E85+P$4&gt;=$E86,"",INDEX(Table1[Data],$E85+P$4))</f>
        <v/>
      </c>
      <c r="Q85" t="str">
        <f>IF($E85+Q$4&gt;=$E86,"",INDEX(Table1[Data],$E85+Q$4))</f>
        <v/>
      </c>
      <c r="R85" t="str">
        <f>IF($E85+R$4&gt;=$E86,"",INDEX(Table1[Data],$E85+R$4))</f>
        <v/>
      </c>
      <c r="S85" t="str">
        <f>IF($E85+S$4&gt;=$E86,"",INDEX(Table1[Data],$E85+S$4))</f>
        <v/>
      </c>
    </row>
    <row r="86" spans="1:19" x14ac:dyDescent="0.3">
      <c r="A86" t="s">
        <v>75</v>
      </c>
      <c r="B86" t="str">
        <f>IF(ISNUMBER(RIGHT(Table1[[#This Row],[Data]],1)+0),ROW(Table1[[#This Row],[Data]])-ROW(Table1[[#Headers],[Data]]),"")</f>
        <v/>
      </c>
      <c r="D86">
        <f t="shared" si="1"/>
        <v>82</v>
      </c>
      <c r="E86">
        <f>SMALL(Table1[Pos '#],D86)</f>
        <v>367</v>
      </c>
      <c r="F86" t="str">
        <f>INDEX(Table1[Data],E86)</f>
        <v>HF289408</v>
      </c>
      <c r="G86" t="str">
        <f>IF($E86+G$4&gt;=$E87,"",INDEX(Table1[Data],$E86+G$4))</f>
        <v>Hemant P</v>
      </c>
      <c r="H86" t="str">
        <f>IF($E86+H$4&gt;=$E87,"",INDEX(Table1[Data],$E86+H$4))</f>
        <v>Firoza A</v>
      </c>
      <c r="I86" t="str">
        <f>IF($E86+I$4&gt;=$E87,"",INDEX(Table1[Data],$E86+I$4))</f>
        <v>Sanjeev K</v>
      </c>
      <c r="J86" t="str">
        <f>IF($E86+J$4&gt;=$E87,"",INDEX(Table1[Data],$E86+J$4))</f>
        <v>Vinod P</v>
      </c>
      <c r="K86" t="str">
        <f>IF($E86+K$4&gt;=$E87,"",INDEX(Table1[Data],$E86+K$4))</f>
        <v>Vishwanath R</v>
      </c>
      <c r="L86" t="str">
        <f>IF($E86+L$4&gt;=$E87,"",INDEX(Table1[Data],$E86+L$4))</f>
        <v/>
      </c>
      <c r="M86" t="str">
        <f>IF($E86+M$4&gt;=$E87,"",INDEX(Table1[Data],$E86+M$4))</f>
        <v/>
      </c>
      <c r="N86" t="str">
        <f>IF($E86+N$4&gt;=$E87,"",INDEX(Table1[Data],$E86+N$4))</f>
        <v/>
      </c>
      <c r="O86" t="str">
        <f>IF($E86+O$4&gt;=$E87,"",INDEX(Table1[Data],$E86+O$4))</f>
        <v/>
      </c>
      <c r="P86" t="str">
        <f>IF($E86+P$4&gt;=$E87,"",INDEX(Table1[Data],$E86+P$4))</f>
        <v/>
      </c>
      <c r="Q86" t="str">
        <f>IF($E86+Q$4&gt;=$E87,"",INDEX(Table1[Data],$E86+Q$4))</f>
        <v/>
      </c>
      <c r="R86" t="str">
        <f>IF($E86+R$4&gt;=$E87,"",INDEX(Table1[Data],$E86+R$4))</f>
        <v/>
      </c>
      <c r="S86" t="str">
        <f>IF($E86+S$4&gt;=$E87,"",INDEX(Table1[Data],$E86+S$4))</f>
        <v/>
      </c>
    </row>
    <row r="87" spans="1:19" x14ac:dyDescent="0.3">
      <c r="A87" t="s">
        <v>76</v>
      </c>
      <c r="B87" t="str">
        <f>IF(ISNUMBER(RIGHT(Table1[[#This Row],[Data]],1)+0),ROW(Table1[[#This Row],[Data]])-ROW(Table1[[#Headers],[Data]]),"")</f>
        <v/>
      </c>
      <c r="D87">
        <f t="shared" si="1"/>
        <v>83</v>
      </c>
      <c r="E87">
        <f>SMALL(Table1[Pos '#],D87)</f>
        <v>373</v>
      </c>
      <c r="F87" t="str">
        <f>INDEX(Table1[Data],E87)</f>
        <v>HF291112</v>
      </c>
      <c r="G87" t="str">
        <f>IF($E87+G$4&gt;=$E88,"",INDEX(Table1[Data],$E87+G$4))</f>
        <v>RATHEESH K</v>
      </c>
      <c r="H87" t="str">
        <f>IF($E87+H$4&gt;=$E88,"",INDEX(Table1[Data],$E87+H$4))</f>
        <v>Arun R</v>
      </c>
      <c r="I87" t="str">
        <f>IF($E87+I$4&gt;=$E88,"",INDEX(Table1[Data],$E87+I$4))</f>
        <v>KAUSHIK C</v>
      </c>
      <c r="J87" t="str">
        <f>IF($E87+J$4&gt;=$E88,"",INDEX(Table1[Data],$E87+J$4))</f>
        <v/>
      </c>
      <c r="K87" t="str">
        <f>IF($E87+K$4&gt;=$E88,"",INDEX(Table1[Data],$E87+K$4))</f>
        <v/>
      </c>
      <c r="L87" t="str">
        <f>IF($E87+L$4&gt;=$E88,"",INDEX(Table1[Data],$E87+L$4))</f>
        <v/>
      </c>
      <c r="M87" t="str">
        <f>IF($E87+M$4&gt;=$E88,"",INDEX(Table1[Data],$E87+M$4))</f>
        <v/>
      </c>
      <c r="N87" t="str">
        <f>IF($E87+N$4&gt;=$E88,"",INDEX(Table1[Data],$E87+N$4))</f>
        <v/>
      </c>
      <c r="O87" t="str">
        <f>IF($E87+O$4&gt;=$E88,"",INDEX(Table1[Data],$E87+O$4))</f>
        <v/>
      </c>
      <c r="P87" t="str">
        <f>IF($E87+P$4&gt;=$E88,"",INDEX(Table1[Data],$E87+P$4))</f>
        <v/>
      </c>
      <c r="Q87" t="str">
        <f>IF($E87+Q$4&gt;=$E88,"",INDEX(Table1[Data],$E87+Q$4))</f>
        <v/>
      </c>
      <c r="R87" t="str">
        <f>IF($E87+R$4&gt;=$E88,"",INDEX(Table1[Data],$E87+R$4))</f>
        <v/>
      </c>
      <c r="S87" t="str">
        <f>IF($E87+S$4&gt;=$E88,"",INDEX(Table1[Data],$E87+S$4))</f>
        <v/>
      </c>
    </row>
    <row r="88" spans="1:19" x14ac:dyDescent="0.3">
      <c r="A88" t="s">
        <v>77</v>
      </c>
      <c r="B88">
        <f>IF(ISNUMBER(RIGHT(Table1[[#This Row],[Data]],1)+0),ROW(Table1[[#This Row],[Data]])-ROW(Table1[[#Headers],[Data]]),"")</f>
        <v>84</v>
      </c>
      <c r="D88">
        <f t="shared" si="1"/>
        <v>84</v>
      </c>
      <c r="E88">
        <f>SMALL(Table1[Pos '#],D88)</f>
        <v>377</v>
      </c>
      <c r="F88" t="str">
        <f>INDEX(Table1[Data],E88)</f>
        <v>HF291811</v>
      </c>
      <c r="G88" t="str">
        <f>IF($E88+G$4&gt;=$E89,"",INDEX(Table1[Data],$E88+G$4))</f>
        <v>ravi s</v>
      </c>
      <c r="H88" t="str">
        <f>IF($E88+H$4&gt;=$E89,"",INDEX(Table1[Data],$E88+H$4))</f>
        <v>Manisha R</v>
      </c>
      <c r="I88" t="str">
        <f>IF($E88+I$4&gt;=$E89,"",INDEX(Table1[Data],$E88+I$4))</f>
        <v>Rajat S</v>
      </c>
      <c r="J88" t="str">
        <f>IF($E88+J$4&gt;=$E89,"",INDEX(Table1[Data],$E88+J$4))</f>
        <v>Vikas P</v>
      </c>
      <c r="K88" t="str">
        <f>IF($E88+K$4&gt;=$E89,"",INDEX(Table1[Data],$E88+K$4))</f>
        <v/>
      </c>
      <c r="L88" t="str">
        <f>IF($E88+L$4&gt;=$E89,"",INDEX(Table1[Data],$E88+L$4))</f>
        <v/>
      </c>
      <c r="M88" t="str">
        <f>IF($E88+M$4&gt;=$E89,"",INDEX(Table1[Data],$E88+M$4))</f>
        <v/>
      </c>
      <c r="N88" t="str">
        <f>IF($E88+N$4&gt;=$E89,"",INDEX(Table1[Data],$E88+N$4))</f>
        <v/>
      </c>
      <c r="O88" t="str">
        <f>IF($E88+O$4&gt;=$E89,"",INDEX(Table1[Data],$E88+O$4))</f>
        <v/>
      </c>
      <c r="P88" t="str">
        <f>IF($E88+P$4&gt;=$E89,"",INDEX(Table1[Data],$E88+P$4))</f>
        <v/>
      </c>
      <c r="Q88" t="str">
        <f>IF($E88+Q$4&gt;=$E89,"",INDEX(Table1[Data],$E88+Q$4))</f>
        <v/>
      </c>
      <c r="R88" t="str">
        <f>IF($E88+R$4&gt;=$E89,"",INDEX(Table1[Data],$E88+R$4))</f>
        <v/>
      </c>
      <c r="S88" t="str">
        <f>IF($E88+S$4&gt;=$E89,"",INDEX(Table1[Data],$E88+S$4))</f>
        <v/>
      </c>
    </row>
    <row r="89" spans="1:19" x14ac:dyDescent="0.3">
      <c r="A89" t="s">
        <v>34</v>
      </c>
      <c r="B89" t="str">
        <f>IF(ISNUMBER(RIGHT(Table1[[#This Row],[Data]],1)+0),ROW(Table1[[#This Row],[Data]])-ROW(Table1[[#Headers],[Data]]),"")</f>
        <v/>
      </c>
      <c r="D89">
        <f t="shared" si="1"/>
        <v>85</v>
      </c>
      <c r="E89">
        <f>SMALL(Table1[Pos '#],D89)</f>
        <v>382</v>
      </c>
      <c r="F89" t="str">
        <f>INDEX(Table1[Data],E89)</f>
        <v>HF293185</v>
      </c>
      <c r="G89" t="str">
        <f>IF($E89+G$4&gt;=$E90,"",INDEX(Table1[Data],$E89+G$4))</f>
        <v>Ranjit C</v>
      </c>
      <c r="H89" t="str">
        <f>IF($E89+H$4&gt;=$E90,"",INDEX(Table1[Data],$E89+H$4))</f>
        <v>puneet k</v>
      </c>
      <c r="I89" t="str">
        <f>IF($E89+I$4&gt;=$E90,"",INDEX(Table1[Data],$E89+I$4))</f>
        <v/>
      </c>
      <c r="J89" t="str">
        <f>IF($E89+J$4&gt;=$E90,"",INDEX(Table1[Data],$E89+J$4))</f>
        <v/>
      </c>
      <c r="K89" t="str">
        <f>IF($E89+K$4&gt;=$E90,"",INDEX(Table1[Data],$E89+K$4))</f>
        <v/>
      </c>
      <c r="L89" t="str">
        <f>IF($E89+L$4&gt;=$E90,"",INDEX(Table1[Data],$E89+L$4))</f>
        <v/>
      </c>
      <c r="M89" t="str">
        <f>IF($E89+M$4&gt;=$E90,"",INDEX(Table1[Data],$E89+M$4))</f>
        <v/>
      </c>
      <c r="N89" t="str">
        <f>IF($E89+N$4&gt;=$E90,"",INDEX(Table1[Data],$E89+N$4))</f>
        <v/>
      </c>
      <c r="O89" t="str">
        <f>IF($E89+O$4&gt;=$E90,"",INDEX(Table1[Data],$E89+O$4))</f>
        <v/>
      </c>
      <c r="P89" t="str">
        <f>IF($E89+P$4&gt;=$E90,"",INDEX(Table1[Data],$E89+P$4))</f>
        <v/>
      </c>
      <c r="Q89" t="str">
        <f>IF($E89+Q$4&gt;=$E90,"",INDEX(Table1[Data],$E89+Q$4))</f>
        <v/>
      </c>
      <c r="R89" t="str">
        <f>IF($E89+R$4&gt;=$E90,"",INDEX(Table1[Data],$E89+R$4))</f>
        <v/>
      </c>
      <c r="S89" t="str">
        <f>IF($E89+S$4&gt;=$E90,"",INDEX(Table1[Data],$E89+S$4))</f>
        <v/>
      </c>
    </row>
    <row r="90" spans="1:19" x14ac:dyDescent="0.3">
      <c r="A90" t="s">
        <v>78</v>
      </c>
      <c r="B90" t="str">
        <f>IF(ISNUMBER(RIGHT(Table1[[#This Row],[Data]],1)+0),ROW(Table1[[#This Row],[Data]])-ROW(Table1[[#Headers],[Data]]),"")</f>
        <v/>
      </c>
      <c r="D90">
        <f t="shared" si="1"/>
        <v>86</v>
      </c>
      <c r="E90">
        <f>SMALL(Table1[Pos '#],D90)</f>
        <v>385</v>
      </c>
      <c r="F90" t="str">
        <f>INDEX(Table1[Data],E90)</f>
        <v>HF298310</v>
      </c>
      <c r="G90" t="str">
        <f>IF($E90+G$4&gt;=$E91,"",INDEX(Table1[Data],$E90+G$4))</f>
        <v>Adity S</v>
      </c>
      <c r="H90" t="str">
        <f>IF($E90+H$4&gt;=$E91,"",INDEX(Table1[Data],$E90+H$4))</f>
        <v>Anil K</v>
      </c>
      <c r="I90" t="str">
        <f>IF($E90+I$4&gt;=$E91,"",INDEX(Table1[Data],$E90+I$4))</f>
        <v>Vivesh V</v>
      </c>
      <c r="J90" t="str">
        <f>IF($E90+J$4&gt;=$E91,"",INDEX(Table1[Data],$E90+J$4))</f>
        <v/>
      </c>
      <c r="K90" t="str">
        <f>IF($E90+K$4&gt;=$E91,"",INDEX(Table1[Data],$E90+K$4))</f>
        <v/>
      </c>
      <c r="L90" t="str">
        <f>IF($E90+L$4&gt;=$E91,"",INDEX(Table1[Data],$E90+L$4))</f>
        <v/>
      </c>
      <c r="M90" t="str">
        <f>IF($E90+M$4&gt;=$E91,"",INDEX(Table1[Data],$E90+M$4))</f>
        <v/>
      </c>
      <c r="N90" t="str">
        <f>IF($E90+N$4&gt;=$E91,"",INDEX(Table1[Data],$E90+N$4))</f>
        <v/>
      </c>
      <c r="O90" t="str">
        <f>IF($E90+O$4&gt;=$E91,"",INDEX(Table1[Data],$E90+O$4))</f>
        <v/>
      </c>
      <c r="P90" t="str">
        <f>IF($E90+P$4&gt;=$E91,"",INDEX(Table1[Data],$E90+P$4))</f>
        <v/>
      </c>
      <c r="Q90" t="str">
        <f>IF($E90+Q$4&gt;=$E91,"",INDEX(Table1[Data],$E90+Q$4))</f>
        <v/>
      </c>
      <c r="R90" t="str">
        <f>IF($E90+R$4&gt;=$E91,"",INDEX(Table1[Data],$E90+R$4))</f>
        <v/>
      </c>
      <c r="S90" t="str">
        <f>IF($E90+S$4&gt;=$E91,"",INDEX(Table1[Data],$E90+S$4))</f>
        <v/>
      </c>
    </row>
    <row r="91" spans="1:19" x14ac:dyDescent="0.3">
      <c r="A91" t="s">
        <v>79</v>
      </c>
      <c r="B91" t="str">
        <f>IF(ISNUMBER(RIGHT(Table1[[#This Row],[Data]],1)+0),ROW(Table1[[#This Row],[Data]])-ROW(Table1[[#Headers],[Data]]),"")</f>
        <v/>
      </c>
      <c r="D91">
        <f t="shared" si="1"/>
        <v>87</v>
      </c>
      <c r="E91">
        <f>SMALL(Table1[Pos '#],D91)</f>
        <v>389</v>
      </c>
      <c r="F91" t="str">
        <f>INDEX(Table1[Data],E91)</f>
        <v>HF300633</v>
      </c>
      <c r="G91" t="str">
        <f>IF($E91+G$4&gt;=$E92,"",INDEX(Table1[Data],$E91+G$4))</f>
        <v>Sumit S</v>
      </c>
      <c r="H91" t="str">
        <f>IF($E91+H$4&gt;=$E92,"",INDEX(Table1[Data],$E91+H$4))</f>
        <v>Alok S</v>
      </c>
      <c r="I91" t="str">
        <f>IF($E91+I$4&gt;=$E92,"",INDEX(Table1[Data],$E91+I$4))</f>
        <v>Ashish M</v>
      </c>
      <c r="J91" t="str">
        <f>IF($E91+J$4&gt;=$E92,"",INDEX(Table1[Data],$E91+J$4))</f>
        <v/>
      </c>
      <c r="K91" t="str">
        <f>IF($E91+K$4&gt;=$E92,"",INDEX(Table1[Data],$E91+K$4))</f>
        <v/>
      </c>
      <c r="L91" t="str">
        <f>IF($E91+L$4&gt;=$E92,"",INDEX(Table1[Data],$E91+L$4))</f>
        <v/>
      </c>
      <c r="M91" t="str">
        <f>IF($E91+M$4&gt;=$E92,"",INDEX(Table1[Data],$E91+M$4))</f>
        <v/>
      </c>
      <c r="N91" t="str">
        <f>IF($E91+N$4&gt;=$E92,"",INDEX(Table1[Data],$E91+N$4))</f>
        <v/>
      </c>
      <c r="O91" t="str">
        <f>IF($E91+O$4&gt;=$E92,"",INDEX(Table1[Data],$E91+O$4))</f>
        <v/>
      </c>
      <c r="P91" t="str">
        <f>IF($E91+P$4&gt;=$E92,"",INDEX(Table1[Data],$E91+P$4))</f>
        <v/>
      </c>
      <c r="Q91" t="str">
        <f>IF($E91+Q$4&gt;=$E92,"",INDEX(Table1[Data],$E91+Q$4))</f>
        <v/>
      </c>
      <c r="R91" t="str">
        <f>IF($E91+R$4&gt;=$E92,"",INDEX(Table1[Data],$E91+R$4))</f>
        <v/>
      </c>
      <c r="S91" t="str">
        <f>IF($E91+S$4&gt;=$E92,"",INDEX(Table1[Data],$E91+S$4))</f>
        <v/>
      </c>
    </row>
    <row r="92" spans="1:19" x14ac:dyDescent="0.3">
      <c r="A92" t="s">
        <v>80</v>
      </c>
      <c r="B92" t="str">
        <f>IF(ISNUMBER(RIGHT(Table1[[#This Row],[Data]],1)+0),ROW(Table1[[#This Row],[Data]])-ROW(Table1[[#Headers],[Data]]),"")</f>
        <v/>
      </c>
      <c r="D92">
        <f t="shared" si="1"/>
        <v>88</v>
      </c>
      <c r="E92">
        <f>SMALL(Table1[Pos '#],D92)</f>
        <v>393</v>
      </c>
      <c r="F92" t="str">
        <f>INDEX(Table1[Data],E92)</f>
        <v>HF308284</v>
      </c>
      <c r="G92" t="str">
        <f>IF($E92+G$4&gt;=$E93,"",INDEX(Table1[Data],$E92+G$4))</f>
        <v>James K</v>
      </c>
      <c r="H92" t="str">
        <f>IF($E92+H$4&gt;=$E93,"",INDEX(Table1[Data],$E92+H$4))</f>
        <v>Ankit V</v>
      </c>
      <c r="I92" t="str">
        <f>IF($E92+I$4&gt;=$E93,"",INDEX(Table1[Data],$E92+I$4))</f>
        <v>Ashish B</v>
      </c>
      <c r="J92" t="str">
        <f>IF($E92+J$4&gt;=$E93,"",INDEX(Table1[Data],$E92+J$4))</f>
        <v>Rantosh B</v>
      </c>
      <c r="K92" t="str">
        <f>IF($E92+K$4&gt;=$E93,"",INDEX(Table1[Data],$E92+K$4))</f>
        <v>Sachin B</v>
      </c>
      <c r="L92" t="str">
        <f>IF($E92+L$4&gt;=$E93,"",INDEX(Table1[Data],$E92+L$4))</f>
        <v>Vikas S</v>
      </c>
      <c r="M92" t="str">
        <f>IF($E92+M$4&gt;=$E93,"",INDEX(Table1[Data],$E92+M$4))</f>
        <v/>
      </c>
      <c r="N92" t="str">
        <f>IF($E92+N$4&gt;=$E93,"",INDEX(Table1[Data],$E92+N$4))</f>
        <v/>
      </c>
      <c r="O92" t="str">
        <f>IF($E92+O$4&gt;=$E93,"",INDEX(Table1[Data],$E92+O$4))</f>
        <v/>
      </c>
      <c r="P92" t="str">
        <f>IF($E92+P$4&gt;=$E93,"",INDEX(Table1[Data],$E92+P$4))</f>
        <v/>
      </c>
      <c r="Q92" t="str">
        <f>IF($E92+Q$4&gt;=$E93,"",INDEX(Table1[Data],$E92+Q$4))</f>
        <v/>
      </c>
      <c r="R92" t="str">
        <f>IF($E92+R$4&gt;=$E93,"",INDEX(Table1[Data],$E92+R$4))</f>
        <v/>
      </c>
      <c r="S92" t="str">
        <f>IF($E92+S$4&gt;=$E93,"",INDEX(Table1[Data],$E92+S$4))</f>
        <v/>
      </c>
    </row>
    <row r="93" spans="1:19" x14ac:dyDescent="0.3">
      <c r="A93" t="s">
        <v>81</v>
      </c>
      <c r="B93" t="str">
        <f>IF(ISNUMBER(RIGHT(Table1[[#This Row],[Data]],1)+0),ROW(Table1[[#This Row],[Data]])-ROW(Table1[[#Headers],[Data]]),"")</f>
        <v/>
      </c>
      <c r="D93">
        <f t="shared" si="1"/>
        <v>89</v>
      </c>
      <c r="E93">
        <f>SMALL(Table1[Pos '#],D93)</f>
        <v>400</v>
      </c>
      <c r="F93" t="str">
        <f>INDEX(Table1[Data],E93)</f>
        <v>HF310825</v>
      </c>
      <c r="G93" t="str">
        <f>IF($E93+G$4&gt;=$E94,"",INDEX(Table1[Data],$E93+G$4))</f>
        <v>Imran K</v>
      </c>
      <c r="H93" t="str">
        <f>IF($E93+H$4&gt;=$E94,"",INDEX(Table1[Data],$E93+H$4))</f>
        <v>Vijaya M</v>
      </c>
      <c r="I93" t="str">
        <f>IF($E93+I$4&gt;=$E94,"",INDEX(Table1[Data],$E93+I$4))</f>
        <v/>
      </c>
      <c r="J93" t="str">
        <f>IF($E93+J$4&gt;=$E94,"",INDEX(Table1[Data],$E93+J$4))</f>
        <v/>
      </c>
      <c r="K93" t="str">
        <f>IF($E93+K$4&gt;=$E94,"",INDEX(Table1[Data],$E93+K$4))</f>
        <v/>
      </c>
      <c r="L93" t="str">
        <f>IF($E93+L$4&gt;=$E94,"",INDEX(Table1[Data],$E93+L$4))</f>
        <v/>
      </c>
      <c r="M93" t="str">
        <f>IF($E93+M$4&gt;=$E94,"",INDEX(Table1[Data],$E93+M$4))</f>
        <v/>
      </c>
      <c r="N93" t="str">
        <f>IF($E93+N$4&gt;=$E94,"",INDEX(Table1[Data],$E93+N$4))</f>
        <v/>
      </c>
      <c r="O93" t="str">
        <f>IF($E93+O$4&gt;=$E94,"",INDEX(Table1[Data],$E93+O$4))</f>
        <v/>
      </c>
      <c r="P93" t="str">
        <f>IF($E93+P$4&gt;=$E94,"",INDEX(Table1[Data],$E93+P$4))</f>
        <v/>
      </c>
      <c r="Q93" t="str">
        <f>IF($E93+Q$4&gt;=$E94,"",INDEX(Table1[Data],$E93+Q$4))</f>
        <v/>
      </c>
      <c r="R93" t="str">
        <f>IF($E93+R$4&gt;=$E94,"",INDEX(Table1[Data],$E93+R$4))</f>
        <v/>
      </c>
      <c r="S93" t="str">
        <f>IF($E93+S$4&gt;=$E94,"",INDEX(Table1[Data],$E93+S$4))</f>
        <v/>
      </c>
    </row>
    <row r="94" spans="1:19" x14ac:dyDescent="0.3">
      <c r="A94" t="s">
        <v>82</v>
      </c>
      <c r="B94" t="str">
        <f>IF(ISNUMBER(RIGHT(Table1[[#This Row],[Data]],1)+0),ROW(Table1[[#This Row],[Data]])-ROW(Table1[[#Headers],[Data]]),"")</f>
        <v/>
      </c>
      <c r="D94">
        <f t="shared" si="1"/>
        <v>90</v>
      </c>
      <c r="E94">
        <f>SMALL(Table1[Pos '#],D94)</f>
        <v>403</v>
      </c>
      <c r="F94" t="str">
        <f>INDEX(Table1[Data],E94)</f>
        <v>HF316251</v>
      </c>
      <c r="G94" t="str">
        <f>IF($E94+G$4&gt;=$E95,"",INDEX(Table1[Data],$E94+G$4))</f>
        <v>Manu S</v>
      </c>
      <c r="H94" t="str">
        <f>IF($E94+H$4&gt;=$E95,"",INDEX(Table1[Data],$E94+H$4))</f>
        <v>Gaurika S</v>
      </c>
      <c r="I94" t="str">
        <f>IF($E94+I$4&gt;=$E95,"",INDEX(Table1[Data],$E94+I$4))</f>
        <v>Pritam K</v>
      </c>
      <c r="J94" t="str">
        <f>IF($E94+J$4&gt;=$E95,"",INDEX(Table1[Data],$E94+J$4))</f>
        <v/>
      </c>
      <c r="K94" t="str">
        <f>IF($E94+K$4&gt;=$E95,"",INDEX(Table1[Data],$E94+K$4))</f>
        <v/>
      </c>
      <c r="L94" t="str">
        <f>IF($E94+L$4&gt;=$E95,"",INDEX(Table1[Data],$E94+L$4))</f>
        <v/>
      </c>
      <c r="M94" t="str">
        <f>IF($E94+M$4&gt;=$E95,"",INDEX(Table1[Data],$E94+M$4))</f>
        <v/>
      </c>
      <c r="N94" t="str">
        <f>IF($E94+N$4&gt;=$E95,"",INDEX(Table1[Data],$E94+N$4))</f>
        <v/>
      </c>
      <c r="O94" t="str">
        <f>IF($E94+O$4&gt;=$E95,"",INDEX(Table1[Data],$E94+O$4))</f>
        <v/>
      </c>
      <c r="P94" t="str">
        <f>IF($E94+P$4&gt;=$E95,"",INDEX(Table1[Data],$E94+P$4))</f>
        <v/>
      </c>
      <c r="Q94" t="str">
        <f>IF($E94+Q$4&gt;=$E95,"",INDEX(Table1[Data],$E94+Q$4))</f>
        <v/>
      </c>
      <c r="R94" t="str">
        <f>IF($E94+R$4&gt;=$E95,"",INDEX(Table1[Data],$E94+R$4))</f>
        <v/>
      </c>
      <c r="S94" t="str">
        <f>IF($E94+S$4&gt;=$E95,"",INDEX(Table1[Data],$E94+S$4))</f>
        <v/>
      </c>
    </row>
    <row r="95" spans="1:19" x14ac:dyDescent="0.3">
      <c r="A95" t="s">
        <v>83</v>
      </c>
      <c r="B95" t="str">
        <f>IF(ISNUMBER(RIGHT(Table1[[#This Row],[Data]],1)+0),ROW(Table1[[#This Row],[Data]])-ROW(Table1[[#Headers],[Data]]),"")</f>
        <v/>
      </c>
      <c r="D95">
        <f t="shared" si="1"/>
        <v>91</v>
      </c>
      <c r="E95">
        <f>SMALL(Table1[Pos '#],D95)</f>
        <v>407</v>
      </c>
      <c r="F95" t="str">
        <f>INDEX(Table1[Data],E95)</f>
        <v>HF331978</v>
      </c>
      <c r="G95" t="e">
        <f>IF($E95+G$4&gt;=$E96,"",INDEX(Table1[Data],$E95+G$4))</f>
        <v>#VALUE!</v>
      </c>
      <c r="H95" t="e">
        <f>IF($E95+H$4&gt;=$E96,"",INDEX(Table1[Data],$E95+H$4))</f>
        <v>#VALUE!</v>
      </c>
      <c r="I95" t="e">
        <f>IF($E95+I$4&gt;=$E96,"",INDEX(Table1[Data],$E95+I$4))</f>
        <v>#VALUE!</v>
      </c>
      <c r="J95" t="e">
        <f>IF($E95+J$4&gt;=$E96,"",INDEX(Table1[Data],$E95+J$4))</f>
        <v>#VALUE!</v>
      </c>
      <c r="K95" t="e">
        <f>IF($E95+K$4&gt;=$E96,"",INDEX(Table1[Data],$E95+K$4))</f>
        <v>#VALUE!</v>
      </c>
      <c r="L95" t="e">
        <f>IF($E95+L$4&gt;=$E96,"",INDEX(Table1[Data],$E95+L$4))</f>
        <v>#VALUE!</v>
      </c>
      <c r="M95" t="e">
        <f>IF($E95+M$4&gt;=$E96,"",INDEX(Table1[Data],$E95+M$4))</f>
        <v>#VALUE!</v>
      </c>
      <c r="N95" t="e">
        <f>IF($E95+N$4&gt;=$E96,"",INDEX(Table1[Data],$E95+N$4))</f>
        <v>#VALUE!</v>
      </c>
      <c r="O95" t="e">
        <f>IF($E95+O$4&gt;=$E96,"",INDEX(Table1[Data],$E95+O$4))</f>
        <v>#VALUE!</v>
      </c>
      <c r="P95" t="e">
        <f>IF($E95+P$4&gt;=$E96,"",INDEX(Table1[Data],$E95+P$4))</f>
        <v>#VALUE!</v>
      </c>
      <c r="Q95" t="e">
        <f>IF($E95+Q$4&gt;=$E96,"",INDEX(Table1[Data],$E95+Q$4))</f>
        <v>#VALUE!</v>
      </c>
      <c r="R95" t="e">
        <f>IF($E95+R$4&gt;=$E96,"",INDEX(Table1[Data],$E95+R$4))</f>
        <v>#VALUE!</v>
      </c>
      <c r="S95" t="e">
        <f>IF($E95+S$4&gt;=$E96,"",INDEX(Table1[Data],$E95+S$4))</f>
        <v>#VALUE!</v>
      </c>
    </row>
    <row r="96" spans="1:19" x14ac:dyDescent="0.3">
      <c r="A96" t="s">
        <v>84</v>
      </c>
      <c r="B96" t="str">
        <f>IF(ISNUMBER(RIGHT(Table1[[#This Row],[Data]],1)+0),ROW(Table1[[#This Row],[Data]])-ROW(Table1[[#Headers],[Data]]),"")</f>
        <v/>
      </c>
      <c r="D96" t="str">
        <f t="shared" si="1"/>
        <v/>
      </c>
      <c r="E96" t="e">
        <f>SMALL(Table1[Pos '#],D96)</f>
        <v>#VALUE!</v>
      </c>
      <c r="F96" t="e">
        <f>INDEX(Table1[Data],E96)</f>
        <v>#VALUE!</v>
      </c>
      <c r="G96" t="e">
        <f>IF($E96+G$4&gt;=$E97,"",INDEX(Table1[Data],$E96+G$4))</f>
        <v>#VALUE!</v>
      </c>
      <c r="H96" t="e">
        <f>IF($E96+H$4&gt;=$E97,"",INDEX(Table1[Data],$E96+H$4))</f>
        <v>#VALUE!</v>
      </c>
      <c r="I96" t="e">
        <f>IF($E96+I$4&gt;=$E97,"",INDEX(Table1[Data],$E96+I$4))</f>
        <v>#VALUE!</v>
      </c>
      <c r="J96" t="e">
        <f>IF($E96+J$4&gt;=$E97,"",INDEX(Table1[Data],$E96+J$4))</f>
        <v>#VALUE!</v>
      </c>
      <c r="K96" t="e">
        <f>IF($E96+K$4&gt;=$E97,"",INDEX(Table1[Data],$E96+K$4))</f>
        <v>#VALUE!</v>
      </c>
      <c r="L96" t="e">
        <f>IF($E96+L$4&gt;=$E97,"",INDEX(Table1[Data],$E96+L$4))</f>
        <v>#VALUE!</v>
      </c>
      <c r="M96" t="e">
        <f>IF($E96+M$4&gt;=$E97,"",INDEX(Table1[Data],$E96+M$4))</f>
        <v>#VALUE!</v>
      </c>
      <c r="N96" t="e">
        <f>IF($E96+N$4&gt;=$E97,"",INDEX(Table1[Data],$E96+N$4))</f>
        <v>#VALUE!</v>
      </c>
      <c r="O96" t="e">
        <f>IF($E96+O$4&gt;=$E97,"",INDEX(Table1[Data],$E96+O$4))</f>
        <v>#VALUE!</v>
      </c>
      <c r="P96" t="e">
        <f>IF($E96+P$4&gt;=$E97,"",INDEX(Table1[Data],$E96+P$4))</f>
        <v>#VALUE!</v>
      </c>
      <c r="Q96" t="e">
        <f>IF($E96+Q$4&gt;=$E97,"",INDEX(Table1[Data],$E96+Q$4))</f>
        <v>#VALUE!</v>
      </c>
      <c r="R96" t="e">
        <f>IF($E96+R$4&gt;=$E97,"",INDEX(Table1[Data],$E96+R$4))</f>
        <v>#VALUE!</v>
      </c>
      <c r="S96" t="e">
        <f>IF($E96+S$4&gt;=$E97,"",INDEX(Table1[Data],$E96+S$4))</f>
        <v>#VALUE!</v>
      </c>
    </row>
    <row r="97" spans="1:19" x14ac:dyDescent="0.3">
      <c r="A97" t="s">
        <v>85</v>
      </c>
      <c r="B97">
        <f>IF(ISNUMBER(RIGHT(Table1[[#This Row],[Data]],1)+0),ROW(Table1[[#This Row],[Data]])-ROW(Table1[[#Headers],[Data]]),"")</f>
        <v>93</v>
      </c>
      <c r="D97" t="e">
        <f t="shared" si="1"/>
        <v>#VALUE!</v>
      </c>
      <c r="E97" t="e">
        <f>SMALL(Table1[Pos '#],D97)</f>
        <v>#VALUE!</v>
      </c>
      <c r="F97" t="e">
        <f>INDEX(Table1[Data],E97)</f>
        <v>#VALUE!</v>
      </c>
      <c r="G97" t="e">
        <f>IF($E97+G$4&gt;=$E98,"",INDEX(Table1[Data],$E97+G$4))</f>
        <v>#VALUE!</v>
      </c>
      <c r="H97" t="e">
        <f>IF($E97+H$4&gt;=$E98,"",INDEX(Table1[Data],$E97+H$4))</f>
        <v>#VALUE!</v>
      </c>
      <c r="I97" t="e">
        <f>IF($E97+I$4&gt;=$E98,"",INDEX(Table1[Data],$E97+I$4))</f>
        <v>#VALUE!</v>
      </c>
      <c r="J97" t="e">
        <f>IF($E97+J$4&gt;=$E98,"",INDEX(Table1[Data],$E97+J$4))</f>
        <v>#VALUE!</v>
      </c>
      <c r="K97" t="e">
        <f>IF($E97+K$4&gt;=$E98,"",INDEX(Table1[Data],$E97+K$4))</f>
        <v>#VALUE!</v>
      </c>
      <c r="L97" t="e">
        <f>IF($E97+L$4&gt;=$E98,"",INDEX(Table1[Data],$E97+L$4))</f>
        <v>#VALUE!</v>
      </c>
      <c r="M97" t="e">
        <f>IF($E97+M$4&gt;=$E98,"",INDEX(Table1[Data],$E97+M$4))</f>
        <v>#VALUE!</v>
      </c>
      <c r="N97" t="e">
        <f>IF($E97+N$4&gt;=$E98,"",INDEX(Table1[Data],$E97+N$4))</f>
        <v>#VALUE!</v>
      </c>
      <c r="O97" t="e">
        <f>IF($E97+O$4&gt;=$E98,"",INDEX(Table1[Data],$E97+O$4))</f>
        <v>#VALUE!</v>
      </c>
      <c r="P97" t="e">
        <f>IF($E97+P$4&gt;=$E98,"",INDEX(Table1[Data],$E97+P$4))</f>
        <v>#VALUE!</v>
      </c>
      <c r="Q97" t="e">
        <f>IF($E97+Q$4&gt;=$E98,"",INDEX(Table1[Data],$E97+Q$4))</f>
        <v>#VALUE!</v>
      </c>
      <c r="R97" t="e">
        <f>IF($E97+R$4&gt;=$E98,"",INDEX(Table1[Data],$E97+R$4))</f>
        <v>#VALUE!</v>
      </c>
      <c r="S97" t="e">
        <f>IF($E97+S$4&gt;=$E98,"",INDEX(Table1[Data],$E97+S$4))</f>
        <v>#VALUE!</v>
      </c>
    </row>
    <row r="98" spans="1:19" x14ac:dyDescent="0.3">
      <c r="A98" t="s">
        <v>86</v>
      </c>
      <c r="B98" t="str">
        <f>IF(ISNUMBER(RIGHT(Table1[[#This Row],[Data]],1)+0),ROW(Table1[[#This Row],[Data]])-ROW(Table1[[#Headers],[Data]]),"")</f>
        <v/>
      </c>
      <c r="D98" t="e">
        <f t="shared" si="1"/>
        <v>#VALUE!</v>
      </c>
      <c r="E98" t="e">
        <f>SMALL(Table1[Pos '#],D98)</f>
        <v>#VALUE!</v>
      </c>
      <c r="F98" t="e">
        <f>INDEX(Table1[Data],E98)</f>
        <v>#VALUE!</v>
      </c>
      <c r="G98" t="e">
        <f>IF($E98+G$4&gt;=$E99,"",INDEX(Table1[Data],$E98+G$4))</f>
        <v>#VALUE!</v>
      </c>
      <c r="H98" t="e">
        <f>IF($E98+H$4&gt;=$E99,"",INDEX(Table1[Data],$E98+H$4))</f>
        <v>#VALUE!</v>
      </c>
      <c r="I98" t="e">
        <f>IF($E98+I$4&gt;=$E99,"",INDEX(Table1[Data],$E98+I$4))</f>
        <v>#VALUE!</v>
      </c>
      <c r="J98" t="e">
        <f>IF($E98+J$4&gt;=$E99,"",INDEX(Table1[Data],$E98+J$4))</f>
        <v>#VALUE!</v>
      </c>
      <c r="K98" t="e">
        <f>IF($E98+K$4&gt;=$E99,"",INDEX(Table1[Data],$E98+K$4))</f>
        <v>#VALUE!</v>
      </c>
      <c r="L98" t="e">
        <f>IF($E98+L$4&gt;=$E99,"",INDEX(Table1[Data],$E98+L$4))</f>
        <v>#VALUE!</v>
      </c>
      <c r="M98" t="e">
        <f>IF($E98+M$4&gt;=$E99,"",INDEX(Table1[Data],$E98+M$4))</f>
        <v>#VALUE!</v>
      </c>
      <c r="N98" t="e">
        <f>IF($E98+N$4&gt;=$E99,"",INDEX(Table1[Data],$E98+N$4))</f>
        <v>#VALUE!</v>
      </c>
      <c r="O98" t="e">
        <f>IF($E98+O$4&gt;=$E99,"",INDEX(Table1[Data],$E98+O$4))</f>
        <v>#VALUE!</v>
      </c>
      <c r="P98" t="e">
        <f>IF($E98+P$4&gt;=$E99,"",INDEX(Table1[Data],$E98+P$4))</f>
        <v>#VALUE!</v>
      </c>
      <c r="Q98" t="e">
        <f>IF($E98+Q$4&gt;=$E99,"",INDEX(Table1[Data],$E98+Q$4))</f>
        <v>#VALUE!</v>
      </c>
      <c r="R98" t="e">
        <f>IF($E98+R$4&gt;=$E99,"",INDEX(Table1[Data],$E98+R$4))</f>
        <v>#VALUE!</v>
      </c>
      <c r="S98" t="e">
        <f>IF($E98+S$4&gt;=$E99,"",INDEX(Table1[Data],$E98+S$4))</f>
        <v>#VALUE!</v>
      </c>
    </row>
    <row r="99" spans="1:19" x14ac:dyDescent="0.3">
      <c r="A99" t="s">
        <v>87</v>
      </c>
      <c r="B99" t="str">
        <f>IF(ISNUMBER(RIGHT(Table1[[#This Row],[Data]],1)+0),ROW(Table1[[#This Row],[Data]])-ROW(Table1[[#Headers],[Data]]),"")</f>
        <v/>
      </c>
      <c r="D99" t="e">
        <f t="shared" si="1"/>
        <v>#VALUE!</v>
      </c>
      <c r="E99" t="e">
        <f>SMALL(Table1[Pos '#],D99)</f>
        <v>#VALUE!</v>
      </c>
      <c r="F99" t="e">
        <f>INDEX(Table1[Data],E99)</f>
        <v>#VALUE!</v>
      </c>
      <c r="G99" t="e">
        <f>IF($E99+G$4&gt;=$E100,"",INDEX(Table1[Data],$E99+G$4))</f>
        <v>#VALUE!</v>
      </c>
      <c r="H99" t="e">
        <f>IF($E99+H$4&gt;=$E100,"",INDEX(Table1[Data],$E99+H$4))</f>
        <v>#VALUE!</v>
      </c>
      <c r="I99" t="e">
        <f>IF($E99+I$4&gt;=$E100,"",INDEX(Table1[Data],$E99+I$4))</f>
        <v>#VALUE!</v>
      </c>
      <c r="J99" t="e">
        <f>IF($E99+J$4&gt;=$E100,"",INDEX(Table1[Data],$E99+J$4))</f>
        <v>#VALUE!</v>
      </c>
      <c r="K99" t="e">
        <f>IF($E99+K$4&gt;=$E100,"",INDEX(Table1[Data],$E99+K$4))</f>
        <v>#VALUE!</v>
      </c>
      <c r="L99" t="e">
        <f>IF($E99+L$4&gt;=$E100,"",INDEX(Table1[Data],$E99+L$4))</f>
        <v>#VALUE!</v>
      </c>
      <c r="M99" t="e">
        <f>IF($E99+M$4&gt;=$E100,"",INDEX(Table1[Data],$E99+M$4))</f>
        <v>#VALUE!</v>
      </c>
      <c r="N99" t="e">
        <f>IF($E99+N$4&gt;=$E100,"",INDEX(Table1[Data],$E99+N$4))</f>
        <v>#VALUE!</v>
      </c>
      <c r="O99" t="e">
        <f>IF($E99+O$4&gt;=$E100,"",INDEX(Table1[Data],$E99+O$4))</f>
        <v>#VALUE!</v>
      </c>
      <c r="P99" t="e">
        <f>IF($E99+P$4&gt;=$E100,"",INDEX(Table1[Data],$E99+P$4))</f>
        <v>#VALUE!</v>
      </c>
      <c r="Q99" t="e">
        <f>IF($E99+Q$4&gt;=$E100,"",INDEX(Table1[Data],$E99+Q$4))</f>
        <v>#VALUE!</v>
      </c>
      <c r="R99" t="e">
        <f>IF($E99+R$4&gt;=$E100,"",INDEX(Table1[Data],$E99+R$4))</f>
        <v>#VALUE!</v>
      </c>
      <c r="S99" t="e">
        <f>IF($E99+S$4&gt;=$E100,"",INDEX(Table1[Data],$E99+S$4))</f>
        <v>#VALUE!</v>
      </c>
    </row>
    <row r="100" spans="1:19" x14ac:dyDescent="0.3">
      <c r="A100" t="s">
        <v>88</v>
      </c>
      <c r="B100" t="str">
        <f>IF(ISNUMBER(RIGHT(Table1[[#This Row],[Data]],1)+0),ROW(Table1[[#This Row],[Data]])-ROW(Table1[[#Headers],[Data]]),"")</f>
        <v/>
      </c>
      <c r="D100" t="e">
        <f t="shared" si="1"/>
        <v>#VALUE!</v>
      </c>
      <c r="E100" t="e">
        <f>SMALL(Table1[Pos '#],D100)</f>
        <v>#VALUE!</v>
      </c>
      <c r="F100" t="e">
        <f>INDEX(Table1[Data],E100)</f>
        <v>#VALUE!</v>
      </c>
      <c r="G100" t="e">
        <f>IF($E100+G$4&gt;=$E101,"",INDEX(Table1[Data],$E100+G$4))</f>
        <v>#VALUE!</v>
      </c>
      <c r="H100" t="e">
        <f>IF($E100+H$4&gt;=$E101,"",INDEX(Table1[Data],$E100+H$4))</f>
        <v>#VALUE!</v>
      </c>
      <c r="I100" t="e">
        <f>IF($E100+I$4&gt;=$E101,"",INDEX(Table1[Data],$E100+I$4))</f>
        <v>#VALUE!</v>
      </c>
      <c r="J100" t="e">
        <f>IF($E100+J$4&gt;=$E101,"",INDEX(Table1[Data],$E100+J$4))</f>
        <v>#VALUE!</v>
      </c>
      <c r="K100" t="e">
        <f>IF($E100+K$4&gt;=$E101,"",INDEX(Table1[Data],$E100+K$4))</f>
        <v>#VALUE!</v>
      </c>
      <c r="L100" t="e">
        <f>IF($E100+L$4&gt;=$E101,"",INDEX(Table1[Data],$E100+L$4))</f>
        <v>#VALUE!</v>
      </c>
      <c r="M100" t="e">
        <f>IF($E100+M$4&gt;=$E101,"",INDEX(Table1[Data],$E100+M$4))</f>
        <v>#VALUE!</v>
      </c>
      <c r="N100" t="e">
        <f>IF($E100+N$4&gt;=$E101,"",INDEX(Table1[Data],$E100+N$4))</f>
        <v>#VALUE!</v>
      </c>
      <c r="O100" t="e">
        <f>IF($E100+O$4&gt;=$E101,"",INDEX(Table1[Data],$E100+O$4))</f>
        <v>#VALUE!</v>
      </c>
      <c r="P100" t="e">
        <f>IF($E100+P$4&gt;=$E101,"",INDEX(Table1[Data],$E100+P$4))</f>
        <v>#VALUE!</v>
      </c>
      <c r="Q100" t="e">
        <f>IF($E100+Q$4&gt;=$E101,"",INDEX(Table1[Data],$E100+Q$4))</f>
        <v>#VALUE!</v>
      </c>
      <c r="R100" t="e">
        <f>IF($E100+R$4&gt;=$E101,"",INDEX(Table1[Data],$E100+R$4))</f>
        <v>#VALUE!</v>
      </c>
      <c r="S100" t="e">
        <f>IF($E100+S$4&gt;=$E101,"",INDEX(Table1[Data],$E100+S$4))</f>
        <v>#VALUE!</v>
      </c>
    </row>
    <row r="101" spans="1:19" x14ac:dyDescent="0.3">
      <c r="A101" t="s">
        <v>89</v>
      </c>
      <c r="B101">
        <f>IF(ISNUMBER(RIGHT(Table1[[#This Row],[Data]],1)+0),ROW(Table1[[#This Row],[Data]])-ROW(Table1[[#Headers],[Data]]),"")</f>
        <v>97</v>
      </c>
      <c r="D101" t="e">
        <f t="shared" si="1"/>
        <v>#VALUE!</v>
      </c>
      <c r="E101" t="e">
        <f>SMALL(Table1[Pos '#],D101)</f>
        <v>#VALUE!</v>
      </c>
      <c r="F101" t="e">
        <f>INDEX(Table1[Data],E101)</f>
        <v>#VALUE!</v>
      </c>
      <c r="G101" t="e">
        <f>IF($E101+G$4&gt;=$E102,"",INDEX(Table1[Data],$E101+G$4))</f>
        <v>#VALUE!</v>
      </c>
      <c r="H101" t="e">
        <f>IF($E101+H$4&gt;=$E102,"",INDEX(Table1[Data],$E101+H$4))</f>
        <v>#VALUE!</v>
      </c>
      <c r="I101" t="e">
        <f>IF($E101+I$4&gt;=$E102,"",INDEX(Table1[Data],$E101+I$4))</f>
        <v>#VALUE!</v>
      </c>
      <c r="J101" t="e">
        <f>IF($E101+J$4&gt;=$E102,"",INDEX(Table1[Data],$E101+J$4))</f>
        <v>#VALUE!</v>
      </c>
      <c r="K101" t="e">
        <f>IF($E101+K$4&gt;=$E102,"",INDEX(Table1[Data],$E101+K$4))</f>
        <v>#VALUE!</v>
      </c>
      <c r="L101" t="e">
        <f>IF($E101+L$4&gt;=$E102,"",INDEX(Table1[Data],$E101+L$4))</f>
        <v>#VALUE!</v>
      </c>
      <c r="M101" t="e">
        <f>IF($E101+M$4&gt;=$E102,"",INDEX(Table1[Data],$E101+M$4))</f>
        <v>#VALUE!</v>
      </c>
      <c r="N101" t="e">
        <f>IF($E101+N$4&gt;=$E102,"",INDEX(Table1[Data],$E101+N$4))</f>
        <v>#VALUE!</v>
      </c>
      <c r="O101" t="e">
        <f>IF($E101+O$4&gt;=$E102,"",INDEX(Table1[Data],$E101+O$4))</f>
        <v>#VALUE!</v>
      </c>
      <c r="P101" t="e">
        <f>IF($E101+P$4&gt;=$E102,"",INDEX(Table1[Data],$E101+P$4))</f>
        <v>#VALUE!</v>
      </c>
      <c r="Q101" t="e">
        <f>IF($E101+Q$4&gt;=$E102,"",INDEX(Table1[Data],$E101+Q$4))</f>
        <v>#VALUE!</v>
      </c>
      <c r="R101" t="e">
        <f>IF($E101+R$4&gt;=$E102,"",INDEX(Table1[Data],$E101+R$4))</f>
        <v>#VALUE!</v>
      </c>
      <c r="S101" t="e">
        <f>IF($E101+S$4&gt;=$E102,"",INDEX(Table1[Data],$E101+S$4))</f>
        <v>#VALUE!</v>
      </c>
    </row>
    <row r="102" spans="1:19" x14ac:dyDescent="0.3">
      <c r="A102" t="s">
        <v>90</v>
      </c>
      <c r="B102" t="str">
        <f>IF(ISNUMBER(RIGHT(Table1[[#This Row],[Data]],1)+0),ROW(Table1[[#This Row],[Data]])-ROW(Table1[[#Headers],[Data]]),"")</f>
        <v/>
      </c>
      <c r="D102" t="e">
        <f t="shared" si="1"/>
        <v>#VALUE!</v>
      </c>
      <c r="E102" t="e">
        <f>SMALL(Table1[Pos '#],D102)</f>
        <v>#VALUE!</v>
      </c>
      <c r="F102" t="e">
        <f>INDEX(Table1[Data],E102)</f>
        <v>#VALUE!</v>
      </c>
      <c r="G102" t="e">
        <f>IF($E102+G$4&gt;=$E103,"",INDEX(Table1[Data],$E102+G$4))</f>
        <v>#VALUE!</v>
      </c>
      <c r="H102" t="e">
        <f>IF($E102+H$4&gt;=$E103,"",INDEX(Table1[Data],$E102+H$4))</f>
        <v>#VALUE!</v>
      </c>
      <c r="I102" t="e">
        <f>IF($E102+I$4&gt;=$E103,"",INDEX(Table1[Data],$E102+I$4))</f>
        <v>#VALUE!</v>
      </c>
      <c r="J102" t="e">
        <f>IF($E102+J$4&gt;=$E103,"",INDEX(Table1[Data],$E102+J$4))</f>
        <v>#VALUE!</v>
      </c>
      <c r="K102" t="e">
        <f>IF($E102+K$4&gt;=$E103,"",INDEX(Table1[Data],$E102+K$4))</f>
        <v>#VALUE!</v>
      </c>
      <c r="L102" t="e">
        <f>IF($E102+L$4&gt;=$E103,"",INDEX(Table1[Data],$E102+L$4))</f>
        <v>#VALUE!</v>
      </c>
      <c r="M102" t="e">
        <f>IF($E102+M$4&gt;=$E103,"",INDEX(Table1[Data],$E102+M$4))</f>
        <v>#VALUE!</v>
      </c>
      <c r="N102" t="e">
        <f>IF($E102+N$4&gt;=$E103,"",INDEX(Table1[Data],$E102+N$4))</f>
        <v>#VALUE!</v>
      </c>
      <c r="O102" t="e">
        <f>IF($E102+O$4&gt;=$E103,"",INDEX(Table1[Data],$E102+O$4))</f>
        <v>#VALUE!</v>
      </c>
      <c r="P102" t="e">
        <f>IF($E102+P$4&gt;=$E103,"",INDEX(Table1[Data],$E102+P$4))</f>
        <v>#VALUE!</v>
      </c>
      <c r="Q102" t="e">
        <f>IF($E102+Q$4&gt;=$E103,"",INDEX(Table1[Data],$E102+Q$4))</f>
        <v>#VALUE!</v>
      </c>
      <c r="R102" t="e">
        <f>IF($E102+R$4&gt;=$E103,"",INDEX(Table1[Data],$E102+R$4))</f>
        <v>#VALUE!</v>
      </c>
      <c r="S102" t="e">
        <f>IF($E102+S$4&gt;=$E103,"",INDEX(Table1[Data],$E102+S$4))</f>
        <v>#VALUE!</v>
      </c>
    </row>
    <row r="103" spans="1:19" x14ac:dyDescent="0.3">
      <c r="A103" t="s">
        <v>91</v>
      </c>
      <c r="B103" t="str">
        <f>IF(ISNUMBER(RIGHT(Table1[[#This Row],[Data]],1)+0),ROW(Table1[[#This Row],[Data]])-ROW(Table1[[#Headers],[Data]]),"")</f>
        <v/>
      </c>
      <c r="D103" t="e">
        <f t="shared" si="1"/>
        <v>#VALUE!</v>
      </c>
      <c r="E103" t="e">
        <f>SMALL(Table1[Pos '#],D103)</f>
        <v>#VALUE!</v>
      </c>
      <c r="F103" t="e">
        <f>INDEX(Table1[Data],E103)</f>
        <v>#VALUE!</v>
      </c>
      <c r="G103" t="e">
        <f>IF($E103+G$4&gt;=$E104,"",INDEX(Table1[Data],$E103+G$4))</f>
        <v>#VALUE!</v>
      </c>
      <c r="H103" t="e">
        <f>IF($E103+H$4&gt;=$E104,"",INDEX(Table1[Data],$E103+H$4))</f>
        <v>#VALUE!</v>
      </c>
      <c r="I103" t="e">
        <f>IF($E103+I$4&gt;=$E104,"",INDEX(Table1[Data],$E103+I$4))</f>
        <v>#VALUE!</v>
      </c>
      <c r="J103" t="e">
        <f>IF($E103+J$4&gt;=$E104,"",INDEX(Table1[Data],$E103+J$4))</f>
        <v>#VALUE!</v>
      </c>
      <c r="K103" t="e">
        <f>IF($E103+K$4&gt;=$E104,"",INDEX(Table1[Data],$E103+K$4))</f>
        <v>#VALUE!</v>
      </c>
      <c r="L103" t="e">
        <f>IF($E103+L$4&gt;=$E104,"",INDEX(Table1[Data],$E103+L$4))</f>
        <v>#VALUE!</v>
      </c>
      <c r="M103" t="e">
        <f>IF($E103+M$4&gt;=$E104,"",INDEX(Table1[Data],$E103+M$4))</f>
        <v>#VALUE!</v>
      </c>
      <c r="N103" t="e">
        <f>IF($E103+N$4&gt;=$E104,"",INDEX(Table1[Data],$E103+N$4))</f>
        <v>#VALUE!</v>
      </c>
      <c r="O103" t="e">
        <f>IF($E103+O$4&gt;=$E104,"",INDEX(Table1[Data],$E103+O$4))</f>
        <v>#VALUE!</v>
      </c>
      <c r="P103" t="e">
        <f>IF($E103+P$4&gt;=$E104,"",INDEX(Table1[Data],$E103+P$4))</f>
        <v>#VALUE!</v>
      </c>
      <c r="Q103" t="e">
        <f>IF($E103+Q$4&gt;=$E104,"",INDEX(Table1[Data],$E103+Q$4))</f>
        <v>#VALUE!</v>
      </c>
      <c r="R103" t="e">
        <f>IF($E103+R$4&gt;=$E104,"",INDEX(Table1[Data],$E103+R$4))</f>
        <v>#VALUE!</v>
      </c>
      <c r="S103" t="e">
        <f>IF($E103+S$4&gt;=$E104,"",INDEX(Table1[Data],$E103+S$4))</f>
        <v>#VALUE!</v>
      </c>
    </row>
    <row r="104" spans="1:19" x14ac:dyDescent="0.3">
      <c r="A104" t="s">
        <v>92</v>
      </c>
      <c r="B104" t="str">
        <f>IF(ISNUMBER(RIGHT(Table1[[#This Row],[Data]],1)+0),ROW(Table1[[#This Row],[Data]])-ROW(Table1[[#Headers],[Data]]),"")</f>
        <v/>
      </c>
      <c r="D104" t="e">
        <f t="shared" si="1"/>
        <v>#VALUE!</v>
      </c>
      <c r="E104" t="e">
        <f>SMALL(Table1[Pos '#],D104)</f>
        <v>#VALUE!</v>
      </c>
      <c r="F104" t="e">
        <f>INDEX(Table1[Data],E104)</f>
        <v>#VALUE!</v>
      </c>
      <c r="G104" t="e">
        <f>IF($E104+G$4&gt;=$E105,"",INDEX(Table1[Data],$E104+G$4))</f>
        <v>#VALUE!</v>
      </c>
      <c r="H104" t="e">
        <f>IF($E104+H$4&gt;=$E105,"",INDEX(Table1[Data],$E104+H$4))</f>
        <v>#VALUE!</v>
      </c>
      <c r="I104" t="e">
        <f>IF($E104+I$4&gt;=$E105,"",INDEX(Table1[Data],$E104+I$4))</f>
        <v>#VALUE!</v>
      </c>
      <c r="J104" t="e">
        <f>IF($E104+J$4&gt;=$E105,"",INDEX(Table1[Data],$E104+J$4))</f>
        <v>#VALUE!</v>
      </c>
      <c r="K104" t="e">
        <f>IF($E104+K$4&gt;=$E105,"",INDEX(Table1[Data],$E104+K$4))</f>
        <v>#VALUE!</v>
      </c>
      <c r="L104" t="e">
        <f>IF($E104+L$4&gt;=$E105,"",INDEX(Table1[Data],$E104+L$4))</f>
        <v>#VALUE!</v>
      </c>
      <c r="M104" t="e">
        <f>IF($E104+M$4&gt;=$E105,"",INDEX(Table1[Data],$E104+M$4))</f>
        <v>#VALUE!</v>
      </c>
      <c r="N104" t="e">
        <f>IF($E104+N$4&gt;=$E105,"",INDEX(Table1[Data],$E104+N$4))</f>
        <v>#VALUE!</v>
      </c>
      <c r="O104" t="e">
        <f>IF($E104+O$4&gt;=$E105,"",INDEX(Table1[Data],$E104+O$4))</f>
        <v>#VALUE!</v>
      </c>
      <c r="P104" t="e">
        <f>IF($E104+P$4&gt;=$E105,"",INDEX(Table1[Data],$E104+P$4))</f>
        <v>#VALUE!</v>
      </c>
      <c r="Q104" t="e">
        <f>IF($E104+Q$4&gt;=$E105,"",INDEX(Table1[Data],$E104+Q$4))</f>
        <v>#VALUE!</v>
      </c>
      <c r="R104" t="e">
        <f>IF($E104+R$4&gt;=$E105,"",INDEX(Table1[Data],$E104+R$4))</f>
        <v>#VALUE!</v>
      </c>
      <c r="S104" t="e">
        <f>IF($E104+S$4&gt;=$E105,"",INDEX(Table1[Data],$E104+S$4))</f>
        <v>#VALUE!</v>
      </c>
    </row>
    <row r="105" spans="1:19" x14ac:dyDescent="0.3">
      <c r="A105" t="s">
        <v>93</v>
      </c>
      <c r="B105" t="str">
        <f>IF(ISNUMBER(RIGHT(Table1[[#This Row],[Data]],1)+0),ROW(Table1[[#This Row],[Data]])-ROW(Table1[[#Headers],[Data]]),"")</f>
        <v/>
      </c>
      <c r="D105" t="e">
        <f t="shared" si="1"/>
        <v>#VALUE!</v>
      </c>
      <c r="E105" t="e">
        <f>SMALL(Table1[Pos '#],D105)</f>
        <v>#VALUE!</v>
      </c>
      <c r="F105" t="e">
        <f>INDEX(Table1[Data],E105)</f>
        <v>#VALUE!</v>
      </c>
      <c r="G105" t="e">
        <f>IF($E105+G$4&gt;=$E106,"",INDEX(Table1[Data],$E105+G$4))</f>
        <v>#VALUE!</v>
      </c>
      <c r="H105" t="e">
        <f>IF($E105+H$4&gt;=$E106,"",INDEX(Table1[Data],$E105+H$4))</f>
        <v>#VALUE!</v>
      </c>
      <c r="I105" t="e">
        <f>IF($E105+I$4&gt;=$E106,"",INDEX(Table1[Data],$E105+I$4))</f>
        <v>#VALUE!</v>
      </c>
      <c r="J105" t="e">
        <f>IF($E105+J$4&gt;=$E106,"",INDEX(Table1[Data],$E105+J$4))</f>
        <v>#VALUE!</v>
      </c>
      <c r="K105" t="e">
        <f>IF($E105+K$4&gt;=$E106,"",INDEX(Table1[Data],$E105+K$4))</f>
        <v>#VALUE!</v>
      </c>
      <c r="L105" t="e">
        <f>IF($E105+L$4&gt;=$E106,"",INDEX(Table1[Data],$E105+L$4))</f>
        <v>#VALUE!</v>
      </c>
      <c r="M105" t="e">
        <f>IF($E105+M$4&gt;=$E106,"",INDEX(Table1[Data],$E105+M$4))</f>
        <v>#VALUE!</v>
      </c>
      <c r="N105" t="e">
        <f>IF($E105+N$4&gt;=$E106,"",INDEX(Table1[Data],$E105+N$4))</f>
        <v>#VALUE!</v>
      </c>
      <c r="O105" t="e">
        <f>IF($E105+O$4&gt;=$E106,"",INDEX(Table1[Data],$E105+O$4))</f>
        <v>#VALUE!</v>
      </c>
      <c r="P105" t="e">
        <f>IF($E105+P$4&gt;=$E106,"",INDEX(Table1[Data],$E105+P$4))</f>
        <v>#VALUE!</v>
      </c>
      <c r="Q105" t="e">
        <f>IF($E105+Q$4&gt;=$E106,"",INDEX(Table1[Data],$E105+Q$4))</f>
        <v>#VALUE!</v>
      </c>
      <c r="R105" t="e">
        <f>IF($E105+R$4&gt;=$E106,"",INDEX(Table1[Data],$E105+R$4))</f>
        <v>#VALUE!</v>
      </c>
      <c r="S105" t="e">
        <f>IF($E105+S$4&gt;=$E106,"",INDEX(Table1[Data],$E105+S$4))</f>
        <v>#VALUE!</v>
      </c>
    </row>
    <row r="106" spans="1:19" x14ac:dyDescent="0.3">
      <c r="A106" t="s">
        <v>94</v>
      </c>
      <c r="B106">
        <f>IF(ISNUMBER(RIGHT(Table1[[#This Row],[Data]],1)+0),ROW(Table1[[#This Row],[Data]])-ROW(Table1[[#Headers],[Data]]),"")</f>
        <v>102</v>
      </c>
      <c r="D106" t="e">
        <f t="shared" si="1"/>
        <v>#VALUE!</v>
      </c>
      <c r="E106" t="e">
        <f>SMALL(Table1[Pos '#],D106)</f>
        <v>#VALUE!</v>
      </c>
      <c r="F106" t="e">
        <f>INDEX(Table1[Data],E106)</f>
        <v>#VALUE!</v>
      </c>
      <c r="G106" t="e">
        <f>IF($E106+G$4&gt;=$E107,"",INDEX(Table1[Data],$E106+G$4))</f>
        <v>#VALUE!</v>
      </c>
      <c r="H106" t="e">
        <f>IF($E106+H$4&gt;=$E107,"",INDEX(Table1[Data],$E106+H$4))</f>
        <v>#VALUE!</v>
      </c>
      <c r="I106" t="e">
        <f>IF($E106+I$4&gt;=$E107,"",INDEX(Table1[Data],$E106+I$4))</f>
        <v>#VALUE!</v>
      </c>
      <c r="J106" t="e">
        <f>IF($E106+J$4&gt;=$E107,"",INDEX(Table1[Data],$E106+J$4))</f>
        <v>#VALUE!</v>
      </c>
      <c r="K106" t="e">
        <f>IF($E106+K$4&gt;=$E107,"",INDEX(Table1[Data],$E106+K$4))</f>
        <v>#VALUE!</v>
      </c>
      <c r="L106" t="e">
        <f>IF($E106+L$4&gt;=$E107,"",INDEX(Table1[Data],$E106+L$4))</f>
        <v>#VALUE!</v>
      </c>
      <c r="M106" t="e">
        <f>IF($E106+M$4&gt;=$E107,"",INDEX(Table1[Data],$E106+M$4))</f>
        <v>#VALUE!</v>
      </c>
      <c r="N106" t="e">
        <f>IF($E106+N$4&gt;=$E107,"",INDEX(Table1[Data],$E106+N$4))</f>
        <v>#VALUE!</v>
      </c>
      <c r="O106" t="e">
        <f>IF($E106+O$4&gt;=$E107,"",INDEX(Table1[Data],$E106+O$4))</f>
        <v>#VALUE!</v>
      </c>
      <c r="P106" t="e">
        <f>IF($E106+P$4&gt;=$E107,"",INDEX(Table1[Data],$E106+P$4))</f>
        <v>#VALUE!</v>
      </c>
      <c r="Q106" t="e">
        <f>IF($E106+Q$4&gt;=$E107,"",INDEX(Table1[Data],$E106+Q$4))</f>
        <v>#VALUE!</v>
      </c>
      <c r="R106" t="e">
        <f>IF($E106+R$4&gt;=$E107,"",INDEX(Table1[Data],$E106+R$4))</f>
        <v>#VALUE!</v>
      </c>
      <c r="S106" t="e">
        <f>IF($E106+S$4&gt;=$E107,"",INDEX(Table1[Data],$E106+S$4))</f>
        <v>#VALUE!</v>
      </c>
    </row>
    <row r="107" spans="1:19" x14ac:dyDescent="0.3">
      <c r="A107" t="s">
        <v>95</v>
      </c>
      <c r="B107" t="str">
        <f>IF(ISNUMBER(RIGHT(Table1[[#This Row],[Data]],1)+0),ROW(Table1[[#This Row],[Data]])-ROW(Table1[[#Headers],[Data]]),"")</f>
        <v/>
      </c>
    </row>
    <row r="108" spans="1:19" x14ac:dyDescent="0.3">
      <c r="A108" t="s">
        <v>96</v>
      </c>
      <c r="B108" t="str">
        <f>IF(ISNUMBER(RIGHT(Table1[[#This Row],[Data]],1)+0),ROW(Table1[[#This Row],[Data]])-ROW(Table1[[#Headers],[Data]]),"")</f>
        <v/>
      </c>
    </row>
    <row r="109" spans="1:19" x14ac:dyDescent="0.3">
      <c r="A109" t="s">
        <v>97</v>
      </c>
      <c r="B109" t="str">
        <f>IF(ISNUMBER(RIGHT(Table1[[#This Row],[Data]],1)+0),ROW(Table1[[#This Row],[Data]])-ROW(Table1[[#Headers],[Data]]),"")</f>
        <v/>
      </c>
    </row>
    <row r="110" spans="1:19" x14ac:dyDescent="0.3">
      <c r="A110" t="s">
        <v>98</v>
      </c>
      <c r="B110" t="str">
        <f>IF(ISNUMBER(RIGHT(Table1[[#This Row],[Data]],1)+0),ROW(Table1[[#This Row],[Data]])-ROW(Table1[[#Headers],[Data]]),"")</f>
        <v/>
      </c>
    </row>
    <row r="111" spans="1:19" x14ac:dyDescent="0.3">
      <c r="A111" t="s">
        <v>99</v>
      </c>
      <c r="B111">
        <f>IF(ISNUMBER(RIGHT(Table1[[#This Row],[Data]],1)+0),ROW(Table1[[#This Row],[Data]])-ROW(Table1[[#Headers],[Data]]),"")</f>
        <v>107</v>
      </c>
    </row>
    <row r="112" spans="1:19" x14ac:dyDescent="0.3">
      <c r="A112" t="s">
        <v>43</v>
      </c>
      <c r="B112" t="str">
        <f>IF(ISNUMBER(RIGHT(Table1[[#This Row],[Data]],1)+0),ROW(Table1[[#This Row],[Data]])-ROW(Table1[[#Headers],[Data]]),"")</f>
        <v/>
      </c>
    </row>
    <row r="113" spans="1:2" x14ac:dyDescent="0.3">
      <c r="A113" t="s">
        <v>100</v>
      </c>
      <c r="B113" t="str">
        <f>IF(ISNUMBER(RIGHT(Table1[[#This Row],[Data]],1)+0),ROW(Table1[[#This Row],[Data]])-ROW(Table1[[#Headers],[Data]]),"")</f>
        <v/>
      </c>
    </row>
    <row r="114" spans="1:2" x14ac:dyDescent="0.3">
      <c r="A114" t="s">
        <v>101</v>
      </c>
      <c r="B114">
        <f>IF(ISNUMBER(RIGHT(Table1[[#This Row],[Data]],1)+0),ROW(Table1[[#This Row],[Data]])-ROW(Table1[[#Headers],[Data]]),"")</f>
        <v>110</v>
      </c>
    </row>
    <row r="115" spans="1:2" x14ac:dyDescent="0.3">
      <c r="A115" t="s">
        <v>102</v>
      </c>
      <c r="B115" t="str">
        <f>IF(ISNUMBER(RIGHT(Table1[[#This Row],[Data]],1)+0),ROW(Table1[[#This Row],[Data]])-ROW(Table1[[#Headers],[Data]]),"")</f>
        <v/>
      </c>
    </row>
    <row r="116" spans="1:2" x14ac:dyDescent="0.3">
      <c r="A116" t="s">
        <v>103</v>
      </c>
      <c r="B116" t="str">
        <f>IF(ISNUMBER(RIGHT(Table1[[#This Row],[Data]],1)+0),ROW(Table1[[#This Row],[Data]])-ROW(Table1[[#Headers],[Data]]),"")</f>
        <v/>
      </c>
    </row>
    <row r="117" spans="1:2" x14ac:dyDescent="0.3">
      <c r="A117" t="s">
        <v>104</v>
      </c>
      <c r="B117">
        <f>IF(ISNUMBER(RIGHT(Table1[[#This Row],[Data]],1)+0),ROW(Table1[[#This Row],[Data]])-ROW(Table1[[#Headers],[Data]]),"")</f>
        <v>113</v>
      </c>
    </row>
    <row r="118" spans="1:2" x14ac:dyDescent="0.3">
      <c r="A118" t="s">
        <v>83</v>
      </c>
      <c r="B118" t="str">
        <f>IF(ISNUMBER(RIGHT(Table1[[#This Row],[Data]],1)+0),ROW(Table1[[#This Row],[Data]])-ROW(Table1[[#Headers],[Data]]),"")</f>
        <v/>
      </c>
    </row>
    <row r="119" spans="1:2" x14ac:dyDescent="0.3">
      <c r="A119" t="s">
        <v>105</v>
      </c>
      <c r="B119" t="str">
        <f>IF(ISNUMBER(RIGHT(Table1[[#This Row],[Data]],1)+0),ROW(Table1[[#This Row],[Data]])-ROW(Table1[[#Headers],[Data]]),"")</f>
        <v/>
      </c>
    </row>
    <row r="120" spans="1:2" x14ac:dyDescent="0.3">
      <c r="A120" t="s">
        <v>106</v>
      </c>
      <c r="B120" t="str">
        <f>IF(ISNUMBER(RIGHT(Table1[[#This Row],[Data]],1)+0),ROW(Table1[[#This Row],[Data]])-ROW(Table1[[#Headers],[Data]]),"")</f>
        <v/>
      </c>
    </row>
    <row r="121" spans="1:2" x14ac:dyDescent="0.3">
      <c r="A121" t="s">
        <v>107</v>
      </c>
      <c r="B121">
        <f>IF(ISNUMBER(RIGHT(Table1[[#This Row],[Data]],1)+0),ROW(Table1[[#This Row],[Data]])-ROW(Table1[[#Headers],[Data]]),"")</f>
        <v>117</v>
      </c>
    </row>
    <row r="122" spans="1:2" x14ac:dyDescent="0.3">
      <c r="A122" t="s">
        <v>108</v>
      </c>
      <c r="B122" t="str">
        <f>IF(ISNUMBER(RIGHT(Table1[[#This Row],[Data]],1)+0),ROW(Table1[[#This Row],[Data]])-ROW(Table1[[#Headers],[Data]]),"")</f>
        <v/>
      </c>
    </row>
    <row r="123" spans="1:2" x14ac:dyDescent="0.3">
      <c r="A123" t="s">
        <v>109</v>
      </c>
      <c r="B123" t="str">
        <f>IF(ISNUMBER(RIGHT(Table1[[#This Row],[Data]],1)+0),ROW(Table1[[#This Row],[Data]])-ROW(Table1[[#Headers],[Data]]),"")</f>
        <v/>
      </c>
    </row>
    <row r="124" spans="1:2" x14ac:dyDescent="0.3">
      <c r="A124" t="s">
        <v>110</v>
      </c>
      <c r="B124" t="str">
        <f>IF(ISNUMBER(RIGHT(Table1[[#This Row],[Data]],1)+0),ROW(Table1[[#This Row],[Data]])-ROW(Table1[[#Headers],[Data]]),"")</f>
        <v/>
      </c>
    </row>
    <row r="125" spans="1:2" x14ac:dyDescent="0.3">
      <c r="A125" t="s">
        <v>111</v>
      </c>
      <c r="B125" t="str">
        <f>IF(ISNUMBER(RIGHT(Table1[[#This Row],[Data]],1)+0),ROW(Table1[[#This Row],[Data]])-ROW(Table1[[#Headers],[Data]]),"")</f>
        <v/>
      </c>
    </row>
    <row r="126" spans="1:2" x14ac:dyDescent="0.3">
      <c r="A126" t="s">
        <v>112</v>
      </c>
      <c r="B126" t="str">
        <f>IF(ISNUMBER(RIGHT(Table1[[#This Row],[Data]],1)+0),ROW(Table1[[#This Row],[Data]])-ROW(Table1[[#Headers],[Data]]),"")</f>
        <v/>
      </c>
    </row>
    <row r="127" spans="1:2" x14ac:dyDescent="0.3">
      <c r="A127" t="s">
        <v>113</v>
      </c>
      <c r="B127" t="str">
        <f>IF(ISNUMBER(RIGHT(Table1[[#This Row],[Data]],1)+0),ROW(Table1[[#This Row],[Data]])-ROW(Table1[[#Headers],[Data]]),"")</f>
        <v/>
      </c>
    </row>
    <row r="128" spans="1:2" x14ac:dyDescent="0.3">
      <c r="A128" t="s">
        <v>114</v>
      </c>
      <c r="B128">
        <f>IF(ISNUMBER(RIGHT(Table1[[#This Row],[Data]],1)+0),ROW(Table1[[#This Row],[Data]])-ROW(Table1[[#Headers],[Data]]),"")</f>
        <v>124</v>
      </c>
    </row>
    <row r="129" spans="1:2" x14ac:dyDescent="0.3">
      <c r="A129" t="s">
        <v>115</v>
      </c>
      <c r="B129" t="str">
        <f>IF(ISNUMBER(RIGHT(Table1[[#This Row],[Data]],1)+0),ROW(Table1[[#This Row],[Data]])-ROW(Table1[[#Headers],[Data]]),"")</f>
        <v/>
      </c>
    </row>
    <row r="130" spans="1:2" x14ac:dyDescent="0.3">
      <c r="A130" t="s">
        <v>116</v>
      </c>
      <c r="B130" t="str">
        <f>IF(ISNUMBER(RIGHT(Table1[[#This Row],[Data]],1)+0),ROW(Table1[[#This Row],[Data]])-ROW(Table1[[#Headers],[Data]]),"")</f>
        <v/>
      </c>
    </row>
    <row r="131" spans="1:2" x14ac:dyDescent="0.3">
      <c r="A131" t="s">
        <v>117</v>
      </c>
      <c r="B131">
        <f>IF(ISNUMBER(RIGHT(Table1[[#This Row],[Data]],1)+0),ROW(Table1[[#This Row],[Data]])-ROW(Table1[[#Headers],[Data]]),"")</f>
        <v>127</v>
      </c>
    </row>
    <row r="132" spans="1:2" x14ac:dyDescent="0.3">
      <c r="A132" t="s">
        <v>100</v>
      </c>
      <c r="B132" t="str">
        <f>IF(ISNUMBER(RIGHT(Table1[[#This Row],[Data]],1)+0),ROW(Table1[[#This Row],[Data]])-ROW(Table1[[#Headers],[Data]]),"")</f>
        <v/>
      </c>
    </row>
    <row r="133" spans="1:2" x14ac:dyDescent="0.3">
      <c r="A133" t="s">
        <v>118</v>
      </c>
      <c r="B133" t="str">
        <f>IF(ISNUMBER(RIGHT(Table1[[#This Row],[Data]],1)+0),ROW(Table1[[#This Row],[Data]])-ROW(Table1[[#Headers],[Data]]),"")</f>
        <v/>
      </c>
    </row>
    <row r="134" spans="1:2" x14ac:dyDescent="0.3">
      <c r="A134" t="s">
        <v>119</v>
      </c>
      <c r="B134">
        <f>IF(ISNUMBER(RIGHT(Table1[[#This Row],[Data]],1)+0),ROW(Table1[[#This Row],[Data]])-ROW(Table1[[#Headers],[Data]]),"")</f>
        <v>130</v>
      </c>
    </row>
    <row r="135" spans="1:2" x14ac:dyDescent="0.3">
      <c r="A135" t="s">
        <v>120</v>
      </c>
      <c r="B135" t="str">
        <f>IF(ISNUMBER(RIGHT(Table1[[#This Row],[Data]],1)+0),ROW(Table1[[#This Row],[Data]])-ROW(Table1[[#Headers],[Data]]),"")</f>
        <v/>
      </c>
    </row>
    <row r="136" spans="1:2" x14ac:dyDescent="0.3">
      <c r="A136" t="s">
        <v>121</v>
      </c>
      <c r="B136" t="str">
        <f>IF(ISNUMBER(RIGHT(Table1[[#This Row],[Data]],1)+0),ROW(Table1[[#This Row],[Data]])-ROW(Table1[[#Headers],[Data]]),"")</f>
        <v/>
      </c>
    </row>
    <row r="137" spans="1:2" x14ac:dyDescent="0.3">
      <c r="A137" t="s">
        <v>122</v>
      </c>
      <c r="B137" t="str">
        <f>IF(ISNUMBER(RIGHT(Table1[[#This Row],[Data]],1)+0),ROW(Table1[[#This Row],[Data]])-ROW(Table1[[#Headers],[Data]]),"")</f>
        <v/>
      </c>
    </row>
    <row r="138" spans="1:2" x14ac:dyDescent="0.3">
      <c r="A138" t="s">
        <v>123</v>
      </c>
      <c r="B138" t="str">
        <f>IF(ISNUMBER(RIGHT(Table1[[#This Row],[Data]],1)+0),ROW(Table1[[#This Row],[Data]])-ROW(Table1[[#Headers],[Data]]),"")</f>
        <v/>
      </c>
    </row>
    <row r="139" spans="1:2" x14ac:dyDescent="0.3">
      <c r="A139" t="s">
        <v>124</v>
      </c>
      <c r="B139" t="str">
        <f>IF(ISNUMBER(RIGHT(Table1[[#This Row],[Data]],1)+0),ROW(Table1[[#This Row],[Data]])-ROW(Table1[[#Headers],[Data]]),"")</f>
        <v/>
      </c>
    </row>
    <row r="140" spans="1:2" x14ac:dyDescent="0.3">
      <c r="A140" t="s">
        <v>125</v>
      </c>
      <c r="B140" t="str">
        <f>IF(ISNUMBER(RIGHT(Table1[[#This Row],[Data]],1)+0),ROW(Table1[[#This Row],[Data]])-ROW(Table1[[#Headers],[Data]]),"")</f>
        <v/>
      </c>
    </row>
    <row r="141" spans="1:2" x14ac:dyDescent="0.3">
      <c r="A141" t="s">
        <v>126</v>
      </c>
      <c r="B141">
        <f>IF(ISNUMBER(RIGHT(Table1[[#This Row],[Data]],1)+0),ROW(Table1[[#This Row],[Data]])-ROW(Table1[[#Headers],[Data]]),"")</f>
        <v>137</v>
      </c>
    </row>
    <row r="142" spans="1:2" x14ac:dyDescent="0.3">
      <c r="A142" t="s">
        <v>28</v>
      </c>
      <c r="B142" t="str">
        <f>IF(ISNUMBER(RIGHT(Table1[[#This Row],[Data]],1)+0),ROW(Table1[[#This Row],[Data]])-ROW(Table1[[#Headers],[Data]]),"")</f>
        <v/>
      </c>
    </row>
    <row r="143" spans="1:2" x14ac:dyDescent="0.3">
      <c r="A143" t="s">
        <v>127</v>
      </c>
      <c r="B143" t="str">
        <f>IF(ISNUMBER(RIGHT(Table1[[#This Row],[Data]],1)+0),ROW(Table1[[#This Row],[Data]])-ROW(Table1[[#Headers],[Data]]),"")</f>
        <v/>
      </c>
    </row>
    <row r="144" spans="1:2" x14ac:dyDescent="0.3">
      <c r="A144" t="s">
        <v>128</v>
      </c>
      <c r="B144" t="str">
        <f>IF(ISNUMBER(RIGHT(Table1[[#This Row],[Data]],1)+0),ROW(Table1[[#This Row],[Data]])-ROW(Table1[[#Headers],[Data]]),"")</f>
        <v/>
      </c>
    </row>
    <row r="145" spans="1:2" x14ac:dyDescent="0.3">
      <c r="A145" t="s">
        <v>129</v>
      </c>
      <c r="B145">
        <f>IF(ISNUMBER(RIGHT(Table1[[#This Row],[Data]],1)+0),ROW(Table1[[#This Row],[Data]])-ROW(Table1[[#Headers],[Data]]),"")</f>
        <v>141</v>
      </c>
    </row>
    <row r="146" spans="1:2" x14ac:dyDescent="0.3">
      <c r="A146" t="s">
        <v>130</v>
      </c>
      <c r="B146" t="str">
        <f>IF(ISNUMBER(RIGHT(Table1[[#This Row],[Data]],1)+0),ROW(Table1[[#This Row],[Data]])-ROW(Table1[[#Headers],[Data]]),"")</f>
        <v/>
      </c>
    </row>
    <row r="147" spans="1:2" x14ac:dyDescent="0.3">
      <c r="A147" t="s">
        <v>131</v>
      </c>
      <c r="B147" t="str">
        <f>IF(ISNUMBER(RIGHT(Table1[[#This Row],[Data]],1)+0),ROW(Table1[[#This Row],[Data]])-ROW(Table1[[#Headers],[Data]]),"")</f>
        <v/>
      </c>
    </row>
    <row r="148" spans="1:2" x14ac:dyDescent="0.3">
      <c r="A148" t="s">
        <v>132</v>
      </c>
      <c r="B148" t="str">
        <f>IF(ISNUMBER(RIGHT(Table1[[#This Row],[Data]],1)+0),ROW(Table1[[#This Row],[Data]])-ROW(Table1[[#Headers],[Data]]),"")</f>
        <v/>
      </c>
    </row>
    <row r="149" spans="1:2" x14ac:dyDescent="0.3">
      <c r="A149" t="s">
        <v>133</v>
      </c>
      <c r="B149">
        <f>IF(ISNUMBER(RIGHT(Table1[[#This Row],[Data]],1)+0),ROW(Table1[[#This Row],[Data]])-ROW(Table1[[#Headers],[Data]]),"")</f>
        <v>145</v>
      </c>
    </row>
    <row r="150" spans="1:2" x14ac:dyDescent="0.3">
      <c r="A150" t="s">
        <v>134</v>
      </c>
      <c r="B150" t="str">
        <f>IF(ISNUMBER(RIGHT(Table1[[#This Row],[Data]],1)+0),ROW(Table1[[#This Row],[Data]])-ROW(Table1[[#Headers],[Data]]),"")</f>
        <v/>
      </c>
    </row>
    <row r="151" spans="1:2" x14ac:dyDescent="0.3">
      <c r="A151" t="s">
        <v>135</v>
      </c>
      <c r="B151" t="str">
        <f>IF(ISNUMBER(RIGHT(Table1[[#This Row],[Data]],1)+0),ROW(Table1[[#This Row],[Data]])-ROW(Table1[[#Headers],[Data]]),"")</f>
        <v/>
      </c>
    </row>
    <row r="152" spans="1:2" x14ac:dyDescent="0.3">
      <c r="A152" t="s">
        <v>136</v>
      </c>
      <c r="B152" t="str">
        <f>IF(ISNUMBER(RIGHT(Table1[[#This Row],[Data]],1)+0),ROW(Table1[[#This Row],[Data]])-ROW(Table1[[#Headers],[Data]]),"")</f>
        <v/>
      </c>
    </row>
    <row r="153" spans="1:2" x14ac:dyDescent="0.3">
      <c r="A153" t="s">
        <v>137</v>
      </c>
      <c r="B153" t="str">
        <f>IF(ISNUMBER(RIGHT(Table1[[#This Row],[Data]],1)+0),ROW(Table1[[#This Row],[Data]])-ROW(Table1[[#Headers],[Data]]),"")</f>
        <v/>
      </c>
    </row>
    <row r="154" spans="1:2" x14ac:dyDescent="0.3">
      <c r="A154" t="s">
        <v>138</v>
      </c>
      <c r="B154">
        <f>IF(ISNUMBER(RIGHT(Table1[[#This Row],[Data]],1)+0),ROW(Table1[[#This Row],[Data]])-ROW(Table1[[#Headers],[Data]]),"")</f>
        <v>150</v>
      </c>
    </row>
    <row r="155" spans="1:2" x14ac:dyDescent="0.3">
      <c r="A155" t="s">
        <v>139</v>
      </c>
      <c r="B155" t="str">
        <f>IF(ISNUMBER(RIGHT(Table1[[#This Row],[Data]],1)+0),ROW(Table1[[#This Row],[Data]])-ROW(Table1[[#Headers],[Data]]),"")</f>
        <v/>
      </c>
    </row>
    <row r="156" spans="1:2" x14ac:dyDescent="0.3">
      <c r="A156" t="s">
        <v>140</v>
      </c>
      <c r="B156" t="str">
        <f>IF(ISNUMBER(RIGHT(Table1[[#This Row],[Data]],1)+0),ROW(Table1[[#This Row],[Data]])-ROW(Table1[[#Headers],[Data]]),"")</f>
        <v/>
      </c>
    </row>
    <row r="157" spans="1:2" x14ac:dyDescent="0.3">
      <c r="A157" t="s">
        <v>141</v>
      </c>
      <c r="B157">
        <f>IF(ISNUMBER(RIGHT(Table1[[#This Row],[Data]],1)+0),ROW(Table1[[#This Row],[Data]])-ROW(Table1[[#Headers],[Data]]),"")</f>
        <v>153</v>
      </c>
    </row>
    <row r="158" spans="1:2" x14ac:dyDescent="0.3">
      <c r="A158" t="s">
        <v>142</v>
      </c>
      <c r="B158" t="str">
        <f>IF(ISNUMBER(RIGHT(Table1[[#This Row],[Data]],1)+0),ROW(Table1[[#This Row],[Data]])-ROW(Table1[[#Headers],[Data]]),"")</f>
        <v/>
      </c>
    </row>
    <row r="159" spans="1:2" x14ac:dyDescent="0.3">
      <c r="A159" t="s">
        <v>143</v>
      </c>
      <c r="B159" t="str">
        <f>IF(ISNUMBER(RIGHT(Table1[[#This Row],[Data]],1)+0),ROW(Table1[[#This Row],[Data]])-ROW(Table1[[#Headers],[Data]]),"")</f>
        <v/>
      </c>
    </row>
    <row r="160" spans="1:2" x14ac:dyDescent="0.3">
      <c r="A160" t="s">
        <v>144</v>
      </c>
      <c r="B160" t="str">
        <f>IF(ISNUMBER(RIGHT(Table1[[#This Row],[Data]],1)+0),ROW(Table1[[#This Row],[Data]])-ROW(Table1[[#Headers],[Data]]),"")</f>
        <v/>
      </c>
    </row>
    <row r="161" spans="1:2" x14ac:dyDescent="0.3">
      <c r="A161" t="s">
        <v>145</v>
      </c>
      <c r="B161" t="str">
        <f>IF(ISNUMBER(RIGHT(Table1[[#This Row],[Data]],1)+0),ROW(Table1[[#This Row],[Data]])-ROW(Table1[[#Headers],[Data]]),"")</f>
        <v/>
      </c>
    </row>
    <row r="162" spans="1:2" x14ac:dyDescent="0.3">
      <c r="A162" t="s">
        <v>146</v>
      </c>
      <c r="B162" t="str">
        <f>IF(ISNUMBER(RIGHT(Table1[[#This Row],[Data]],1)+0),ROW(Table1[[#This Row],[Data]])-ROW(Table1[[#Headers],[Data]]),"")</f>
        <v/>
      </c>
    </row>
    <row r="163" spans="1:2" x14ac:dyDescent="0.3">
      <c r="A163" t="s">
        <v>147</v>
      </c>
      <c r="B163" t="str">
        <f>IF(ISNUMBER(RIGHT(Table1[[#This Row],[Data]],1)+0),ROW(Table1[[#This Row],[Data]])-ROW(Table1[[#Headers],[Data]]),"")</f>
        <v/>
      </c>
    </row>
    <row r="164" spans="1:2" x14ac:dyDescent="0.3">
      <c r="A164" t="s">
        <v>148</v>
      </c>
      <c r="B164" t="str">
        <f>IF(ISNUMBER(RIGHT(Table1[[#This Row],[Data]],1)+0),ROW(Table1[[#This Row],[Data]])-ROW(Table1[[#Headers],[Data]]),"")</f>
        <v/>
      </c>
    </row>
    <row r="165" spans="1:2" x14ac:dyDescent="0.3">
      <c r="A165" t="s">
        <v>149</v>
      </c>
      <c r="B165" t="str">
        <f>IF(ISNUMBER(RIGHT(Table1[[#This Row],[Data]],1)+0),ROW(Table1[[#This Row],[Data]])-ROW(Table1[[#Headers],[Data]]),"")</f>
        <v/>
      </c>
    </row>
    <row r="166" spans="1:2" x14ac:dyDescent="0.3">
      <c r="A166" t="s">
        <v>150</v>
      </c>
      <c r="B166">
        <f>IF(ISNUMBER(RIGHT(Table1[[#This Row],[Data]],1)+0),ROW(Table1[[#This Row],[Data]])-ROW(Table1[[#Headers],[Data]]),"")</f>
        <v>162</v>
      </c>
    </row>
    <row r="167" spans="1:2" x14ac:dyDescent="0.3">
      <c r="A167" t="s">
        <v>151</v>
      </c>
      <c r="B167" t="str">
        <f>IF(ISNUMBER(RIGHT(Table1[[#This Row],[Data]],1)+0),ROW(Table1[[#This Row],[Data]])-ROW(Table1[[#Headers],[Data]]),"")</f>
        <v/>
      </c>
    </row>
    <row r="168" spans="1:2" x14ac:dyDescent="0.3">
      <c r="A168" t="s">
        <v>152</v>
      </c>
      <c r="B168" t="str">
        <f>IF(ISNUMBER(RIGHT(Table1[[#This Row],[Data]],1)+0),ROW(Table1[[#This Row],[Data]])-ROW(Table1[[#Headers],[Data]]),"")</f>
        <v/>
      </c>
    </row>
    <row r="169" spans="1:2" x14ac:dyDescent="0.3">
      <c r="A169" t="s">
        <v>153</v>
      </c>
      <c r="B169">
        <f>IF(ISNUMBER(RIGHT(Table1[[#This Row],[Data]],1)+0),ROW(Table1[[#This Row],[Data]])-ROW(Table1[[#Headers],[Data]]),"")</f>
        <v>165</v>
      </c>
    </row>
    <row r="170" spans="1:2" x14ac:dyDescent="0.3">
      <c r="A170" t="s">
        <v>154</v>
      </c>
      <c r="B170" t="str">
        <f>IF(ISNUMBER(RIGHT(Table1[[#This Row],[Data]],1)+0),ROW(Table1[[#This Row],[Data]])-ROW(Table1[[#Headers],[Data]]),"")</f>
        <v/>
      </c>
    </row>
    <row r="171" spans="1:2" x14ac:dyDescent="0.3">
      <c r="A171" t="s">
        <v>155</v>
      </c>
      <c r="B171" t="str">
        <f>IF(ISNUMBER(RIGHT(Table1[[#This Row],[Data]],1)+0),ROW(Table1[[#This Row],[Data]])-ROW(Table1[[#Headers],[Data]]),"")</f>
        <v/>
      </c>
    </row>
    <row r="172" spans="1:2" x14ac:dyDescent="0.3">
      <c r="A172" t="s">
        <v>156</v>
      </c>
      <c r="B172" t="str">
        <f>IF(ISNUMBER(RIGHT(Table1[[#This Row],[Data]],1)+0),ROW(Table1[[#This Row],[Data]])-ROW(Table1[[#Headers],[Data]]),"")</f>
        <v/>
      </c>
    </row>
    <row r="173" spans="1:2" x14ac:dyDescent="0.3">
      <c r="A173" t="s">
        <v>157</v>
      </c>
      <c r="B173" t="str">
        <f>IF(ISNUMBER(RIGHT(Table1[[#This Row],[Data]],1)+0),ROW(Table1[[#This Row],[Data]])-ROW(Table1[[#Headers],[Data]]),"")</f>
        <v/>
      </c>
    </row>
    <row r="174" spans="1:2" x14ac:dyDescent="0.3">
      <c r="A174" t="s">
        <v>158</v>
      </c>
      <c r="B174">
        <f>IF(ISNUMBER(RIGHT(Table1[[#This Row],[Data]],1)+0),ROW(Table1[[#This Row],[Data]])-ROW(Table1[[#Headers],[Data]]),"")</f>
        <v>170</v>
      </c>
    </row>
    <row r="175" spans="1:2" x14ac:dyDescent="0.3">
      <c r="A175" t="s">
        <v>159</v>
      </c>
      <c r="B175" t="str">
        <f>IF(ISNUMBER(RIGHT(Table1[[#This Row],[Data]],1)+0),ROW(Table1[[#This Row],[Data]])-ROW(Table1[[#Headers],[Data]]),"")</f>
        <v/>
      </c>
    </row>
    <row r="176" spans="1:2" x14ac:dyDescent="0.3">
      <c r="A176" t="s">
        <v>160</v>
      </c>
      <c r="B176" t="str">
        <f>IF(ISNUMBER(RIGHT(Table1[[#This Row],[Data]],1)+0),ROW(Table1[[#This Row],[Data]])-ROW(Table1[[#Headers],[Data]]),"")</f>
        <v/>
      </c>
    </row>
    <row r="177" spans="1:2" x14ac:dyDescent="0.3">
      <c r="A177" t="s">
        <v>161</v>
      </c>
      <c r="B177" t="str">
        <f>IF(ISNUMBER(RIGHT(Table1[[#This Row],[Data]],1)+0),ROW(Table1[[#This Row],[Data]])-ROW(Table1[[#Headers],[Data]]),"")</f>
        <v/>
      </c>
    </row>
    <row r="178" spans="1:2" x14ac:dyDescent="0.3">
      <c r="A178" t="s">
        <v>162</v>
      </c>
      <c r="B178">
        <f>IF(ISNUMBER(RIGHT(Table1[[#This Row],[Data]],1)+0),ROW(Table1[[#This Row],[Data]])-ROW(Table1[[#Headers],[Data]]),"")</f>
        <v>174</v>
      </c>
    </row>
    <row r="179" spans="1:2" x14ac:dyDescent="0.3">
      <c r="A179" t="s">
        <v>163</v>
      </c>
      <c r="B179" t="str">
        <f>IF(ISNUMBER(RIGHT(Table1[[#This Row],[Data]],1)+0),ROW(Table1[[#This Row],[Data]])-ROW(Table1[[#Headers],[Data]]),"")</f>
        <v/>
      </c>
    </row>
    <row r="180" spans="1:2" x14ac:dyDescent="0.3">
      <c r="A180" t="s">
        <v>164</v>
      </c>
      <c r="B180" t="str">
        <f>IF(ISNUMBER(RIGHT(Table1[[#This Row],[Data]],1)+0),ROW(Table1[[#This Row],[Data]])-ROW(Table1[[#Headers],[Data]]),"")</f>
        <v/>
      </c>
    </row>
    <row r="181" spans="1:2" x14ac:dyDescent="0.3">
      <c r="A181" t="s">
        <v>165</v>
      </c>
      <c r="B181">
        <f>IF(ISNUMBER(RIGHT(Table1[[#This Row],[Data]],1)+0),ROW(Table1[[#This Row],[Data]])-ROW(Table1[[#Headers],[Data]]),"")</f>
        <v>177</v>
      </c>
    </row>
    <row r="182" spans="1:2" x14ac:dyDescent="0.3">
      <c r="A182" t="s">
        <v>120</v>
      </c>
      <c r="B182" t="str">
        <f>IF(ISNUMBER(RIGHT(Table1[[#This Row],[Data]],1)+0),ROW(Table1[[#This Row],[Data]])-ROW(Table1[[#Headers],[Data]]),"")</f>
        <v/>
      </c>
    </row>
    <row r="183" spans="1:2" x14ac:dyDescent="0.3">
      <c r="A183" t="s">
        <v>166</v>
      </c>
      <c r="B183" t="str">
        <f>IF(ISNUMBER(RIGHT(Table1[[#This Row],[Data]],1)+0),ROW(Table1[[#This Row],[Data]])-ROW(Table1[[#Headers],[Data]]),"")</f>
        <v/>
      </c>
    </row>
    <row r="184" spans="1:2" x14ac:dyDescent="0.3">
      <c r="A184" t="s">
        <v>167</v>
      </c>
      <c r="B184" t="str">
        <f>IF(ISNUMBER(RIGHT(Table1[[#This Row],[Data]],1)+0),ROW(Table1[[#This Row],[Data]])-ROW(Table1[[#Headers],[Data]]),"")</f>
        <v/>
      </c>
    </row>
    <row r="185" spans="1:2" x14ac:dyDescent="0.3">
      <c r="A185" t="s">
        <v>168</v>
      </c>
      <c r="B185" t="str">
        <f>IF(ISNUMBER(RIGHT(Table1[[#This Row],[Data]],1)+0),ROW(Table1[[#This Row],[Data]])-ROW(Table1[[#Headers],[Data]]),"")</f>
        <v/>
      </c>
    </row>
    <row r="186" spans="1:2" x14ac:dyDescent="0.3">
      <c r="A186" t="s">
        <v>169</v>
      </c>
      <c r="B186" t="str">
        <f>IF(ISNUMBER(RIGHT(Table1[[#This Row],[Data]],1)+0),ROW(Table1[[#This Row],[Data]])-ROW(Table1[[#Headers],[Data]]),"")</f>
        <v/>
      </c>
    </row>
    <row r="187" spans="1:2" x14ac:dyDescent="0.3">
      <c r="A187" t="s">
        <v>170</v>
      </c>
      <c r="B187" t="str">
        <f>IF(ISNUMBER(RIGHT(Table1[[#This Row],[Data]],1)+0),ROW(Table1[[#This Row],[Data]])-ROW(Table1[[#Headers],[Data]]),"")</f>
        <v/>
      </c>
    </row>
    <row r="188" spans="1:2" x14ac:dyDescent="0.3">
      <c r="A188" t="s">
        <v>171</v>
      </c>
      <c r="B188" t="str">
        <f>IF(ISNUMBER(RIGHT(Table1[[#This Row],[Data]],1)+0),ROW(Table1[[#This Row],[Data]])-ROW(Table1[[#Headers],[Data]]),"")</f>
        <v/>
      </c>
    </row>
    <row r="189" spans="1:2" x14ac:dyDescent="0.3">
      <c r="A189" t="s">
        <v>172</v>
      </c>
      <c r="B189">
        <f>IF(ISNUMBER(RIGHT(Table1[[#This Row],[Data]],1)+0),ROW(Table1[[#This Row],[Data]])-ROW(Table1[[#Headers],[Data]]),"")</f>
        <v>185</v>
      </c>
    </row>
    <row r="190" spans="1:2" x14ac:dyDescent="0.3">
      <c r="A190" t="s">
        <v>173</v>
      </c>
      <c r="B190" t="str">
        <f>IF(ISNUMBER(RIGHT(Table1[[#This Row],[Data]],1)+0),ROW(Table1[[#This Row],[Data]])-ROW(Table1[[#Headers],[Data]]),"")</f>
        <v/>
      </c>
    </row>
    <row r="191" spans="1:2" x14ac:dyDescent="0.3">
      <c r="A191" t="s">
        <v>174</v>
      </c>
      <c r="B191" t="str">
        <f>IF(ISNUMBER(RIGHT(Table1[[#This Row],[Data]],1)+0),ROW(Table1[[#This Row],[Data]])-ROW(Table1[[#Headers],[Data]]),"")</f>
        <v/>
      </c>
    </row>
    <row r="192" spans="1:2" x14ac:dyDescent="0.3">
      <c r="A192" t="s">
        <v>175</v>
      </c>
      <c r="B192">
        <f>IF(ISNUMBER(RIGHT(Table1[[#This Row],[Data]],1)+0),ROW(Table1[[#This Row],[Data]])-ROW(Table1[[#Headers],[Data]]),"")</f>
        <v>188</v>
      </c>
    </row>
    <row r="193" spans="1:2" x14ac:dyDescent="0.3">
      <c r="A193" t="s">
        <v>176</v>
      </c>
      <c r="B193" t="str">
        <f>IF(ISNUMBER(RIGHT(Table1[[#This Row],[Data]],1)+0),ROW(Table1[[#This Row],[Data]])-ROW(Table1[[#Headers],[Data]]),"")</f>
        <v/>
      </c>
    </row>
    <row r="194" spans="1:2" x14ac:dyDescent="0.3">
      <c r="A194" t="s">
        <v>177</v>
      </c>
      <c r="B194" t="str">
        <f>IF(ISNUMBER(RIGHT(Table1[[#This Row],[Data]],1)+0),ROW(Table1[[#This Row],[Data]])-ROW(Table1[[#Headers],[Data]]),"")</f>
        <v/>
      </c>
    </row>
    <row r="195" spans="1:2" x14ac:dyDescent="0.3">
      <c r="A195" t="s">
        <v>178</v>
      </c>
      <c r="B195" t="str">
        <f>IF(ISNUMBER(RIGHT(Table1[[#This Row],[Data]],1)+0),ROW(Table1[[#This Row],[Data]])-ROW(Table1[[#Headers],[Data]]),"")</f>
        <v/>
      </c>
    </row>
    <row r="196" spans="1:2" x14ac:dyDescent="0.3">
      <c r="A196" t="s">
        <v>179</v>
      </c>
      <c r="B196" t="str">
        <f>IF(ISNUMBER(RIGHT(Table1[[#This Row],[Data]],1)+0),ROW(Table1[[#This Row],[Data]])-ROW(Table1[[#Headers],[Data]]),"")</f>
        <v/>
      </c>
    </row>
    <row r="197" spans="1:2" x14ac:dyDescent="0.3">
      <c r="A197" t="s">
        <v>180</v>
      </c>
      <c r="B197">
        <f>IF(ISNUMBER(RIGHT(Table1[[#This Row],[Data]],1)+0),ROW(Table1[[#This Row],[Data]])-ROW(Table1[[#Headers],[Data]]),"")</f>
        <v>193</v>
      </c>
    </row>
    <row r="198" spans="1:2" x14ac:dyDescent="0.3">
      <c r="A198" t="s">
        <v>181</v>
      </c>
      <c r="B198" t="str">
        <f>IF(ISNUMBER(RIGHT(Table1[[#This Row],[Data]],1)+0),ROW(Table1[[#This Row],[Data]])-ROW(Table1[[#Headers],[Data]]),"")</f>
        <v/>
      </c>
    </row>
    <row r="199" spans="1:2" x14ac:dyDescent="0.3">
      <c r="A199" t="s">
        <v>182</v>
      </c>
      <c r="B199" t="str">
        <f>IF(ISNUMBER(RIGHT(Table1[[#This Row],[Data]],1)+0),ROW(Table1[[#This Row],[Data]])-ROW(Table1[[#Headers],[Data]]),"")</f>
        <v/>
      </c>
    </row>
    <row r="200" spans="1:2" x14ac:dyDescent="0.3">
      <c r="A200" t="s">
        <v>183</v>
      </c>
      <c r="B200">
        <f>IF(ISNUMBER(RIGHT(Table1[[#This Row],[Data]],1)+0),ROW(Table1[[#This Row],[Data]])-ROW(Table1[[#Headers],[Data]]),"")</f>
        <v>196</v>
      </c>
    </row>
    <row r="201" spans="1:2" x14ac:dyDescent="0.3">
      <c r="A201" t="s">
        <v>14</v>
      </c>
      <c r="B201" t="str">
        <f>IF(ISNUMBER(RIGHT(Table1[[#This Row],[Data]],1)+0),ROW(Table1[[#This Row],[Data]])-ROW(Table1[[#Headers],[Data]]),"")</f>
        <v/>
      </c>
    </row>
    <row r="202" spans="1:2" x14ac:dyDescent="0.3">
      <c r="A202" t="s">
        <v>184</v>
      </c>
      <c r="B202" t="str">
        <f>IF(ISNUMBER(RIGHT(Table1[[#This Row],[Data]],1)+0),ROW(Table1[[#This Row],[Data]])-ROW(Table1[[#Headers],[Data]]),"")</f>
        <v/>
      </c>
    </row>
    <row r="203" spans="1:2" x14ac:dyDescent="0.3">
      <c r="A203" t="s">
        <v>185</v>
      </c>
      <c r="B203" t="str">
        <f>IF(ISNUMBER(RIGHT(Table1[[#This Row],[Data]],1)+0),ROW(Table1[[#This Row],[Data]])-ROW(Table1[[#Headers],[Data]]),"")</f>
        <v/>
      </c>
    </row>
    <row r="204" spans="1:2" x14ac:dyDescent="0.3">
      <c r="A204" t="s">
        <v>186</v>
      </c>
      <c r="B204" t="str">
        <f>IF(ISNUMBER(RIGHT(Table1[[#This Row],[Data]],1)+0),ROW(Table1[[#This Row],[Data]])-ROW(Table1[[#Headers],[Data]]),"")</f>
        <v/>
      </c>
    </row>
    <row r="205" spans="1:2" x14ac:dyDescent="0.3">
      <c r="A205" t="s">
        <v>187</v>
      </c>
      <c r="B205">
        <f>IF(ISNUMBER(RIGHT(Table1[[#This Row],[Data]],1)+0),ROW(Table1[[#This Row],[Data]])-ROW(Table1[[#Headers],[Data]]),"")</f>
        <v>201</v>
      </c>
    </row>
    <row r="206" spans="1:2" x14ac:dyDescent="0.3">
      <c r="A206" t="s">
        <v>188</v>
      </c>
      <c r="B206" t="str">
        <f>IF(ISNUMBER(RIGHT(Table1[[#This Row],[Data]],1)+0),ROW(Table1[[#This Row],[Data]])-ROW(Table1[[#Headers],[Data]]),"")</f>
        <v/>
      </c>
    </row>
    <row r="207" spans="1:2" x14ac:dyDescent="0.3">
      <c r="A207" t="s">
        <v>72</v>
      </c>
      <c r="B207" t="str">
        <f>IF(ISNUMBER(RIGHT(Table1[[#This Row],[Data]],1)+0),ROW(Table1[[#This Row],[Data]])-ROW(Table1[[#Headers],[Data]]),"")</f>
        <v/>
      </c>
    </row>
    <row r="208" spans="1:2" x14ac:dyDescent="0.3">
      <c r="A208" t="s">
        <v>189</v>
      </c>
      <c r="B208" t="str">
        <f>IF(ISNUMBER(RIGHT(Table1[[#This Row],[Data]],1)+0),ROW(Table1[[#This Row],[Data]])-ROW(Table1[[#Headers],[Data]]),"")</f>
        <v/>
      </c>
    </row>
    <row r="209" spans="1:2" x14ac:dyDescent="0.3">
      <c r="A209" t="s">
        <v>190</v>
      </c>
      <c r="B209" t="str">
        <f>IF(ISNUMBER(RIGHT(Table1[[#This Row],[Data]],1)+0),ROW(Table1[[#This Row],[Data]])-ROW(Table1[[#Headers],[Data]]),"")</f>
        <v/>
      </c>
    </row>
    <row r="210" spans="1:2" x14ac:dyDescent="0.3">
      <c r="A210" t="s">
        <v>191</v>
      </c>
      <c r="B210">
        <f>IF(ISNUMBER(RIGHT(Table1[[#This Row],[Data]],1)+0),ROW(Table1[[#This Row],[Data]])-ROW(Table1[[#Headers],[Data]]),"")</f>
        <v>206</v>
      </c>
    </row>
    <row r="211" spans="1:2" x14ac:dyDescent="0.3">
      <c r="A211" t="s">
        <v>192</v>
      </c>
      <c r="B211" t="str">
        <f>IF(ISNUMBER(RIGHT(Table1[[#This Row],[Data]],1)+0),ROW(Table1[[#This Row],[Data]])-ROW(Table1[[#Headers],[Data]]),"")</f>
        <v/>
      </c>
    </row>
    <row r="212" spans="1:2" x14ac:dyDescent="0.3">
      <c r="A212" t="s">
        <v>193</v>
      </c>
      <c r="B212" t="str">
        <f>IF(ISNUMBER(RIGHT(Table1[[#This Row],[Data]],1)+0),ROW(Table1[[#This Row],[Data]])-ROW(Table1[[#Headers],[Data]]),"")</f>
        <v/>
      </c>
    </row>
    <row r="213" spans="1:2" x14ac:dyDescent="0.3">
      <c r="A213" t="s">
        <v>194</v>
      </c>
      <c r="B213" t="str">
        <f>IF(ISNUMBER(RIGHT(Table1[[#This Row],[Data]],1)+0),ROW(Table1[[#This Row],[Data]])-ROW(Table1[[#Headers],[Data]]),"")</f>
        <v/>
      </c>
    </row>
    <row r="214" spans="1:2" x14ac:dyDescent="0.3">
      <c r="A214" t="s">
        <v>195</v>
      </c>
      <c r="B214">
        <f>IF(ISNUMBER(RIGHT(Table1[[#This Row],[Data]],1)+0),ROW(Table1[[#This Row],[Data]])-ROW(Table1[[#Headers],[Data]]),"")</f>
        <v>210</v>
      </c>
    </row>
    <row r="215" spans="1:2" x14ac:dyDescent="0.3">
      <c r="A215" t="s">
        <v>196</v>
      </c>
      <c r="B215" t="str">
        <f>IF(ISNUMBER(RIGHT(Table1[[#This Row],[Data]],1)+0),ROW(Table1[[#This Row],[Data]])-ROW(Table1[[#Headers],[Data]]),"")</f>
        <v/>
      </c>
    </row>
    <row r="216" spans="1:2" x14ac:dyDescent="0.3">
      <c r="A216" t="s">
        <v>197</v>
      </c>
      <c r="B216" t="str">
        <f>IF(ISNUMBER(RIGHT(Table1[[#This Row],[Data]],1)+0),ROW(Table1[[#This Row],[Data]])-ROW(Table1[[#Headers],[Data]]),"")</f>
        <v/>
      </c>
    </row>
    <row r="217" spans="1:2" x14ac:dyDescent="0.3">
      <c r="A217" t="s">
        <v>189</v>
      </c>
      <c r="B217" t="str">
        <f>IF(ISNUMBER(RIGHT(Table1[[#This Row],[Data]],1)+0),ROW(Table1[[#This Row],[Data]])-ROW(Table1[[#Headers],[Data]]),"")</f>
        <v/>
      </c>
    </row>
    <row r="218" spans="1:2" x14ac:dyDescent="0.3">
      <c r="A218" t="s">
        <v>198</v>
      </c>
      <c r="B218" t="str">
        <f>IF(ISNUMBER(RIGHT(Table1[[#This Row],[Data]],1)+0),ROW(Table1[[#This Row],[Data]])-ROW(Table1[[#Headers],[Data]]),"")</f>
        <v/>
      </c>
    </row>
    <row r="219" spans="1:2" x14ac:dyDescent="0.3">
      <c r="A219" t="s">
        <v>199</v>
      </c>
      <c r="B219" t="str">
        <f>IF(ISNUMBER(RIGHT(Table1[[#This Row],[Data]],1)+0),ROW(Table1[[#This Row],[Data]])-ROW(Table1[[#Headers],[Data]]),"")</f>
        <v/>
      </c>
    </row>
    <row r="220" spans="1:2" x14ac:dyDescent="0.3">
      <c r="A220" t="s">
        <v>200</v>
      </c>
      <c r="B220">
        <f>IF(ISNUMBER(RIGHT(Table1[[#This Row],[Data]],1)+0),ROW(Table1[[#This Row],[Data]])-ROW(Table1[[#Headers],[Data]]),"")</f>
        <v>216</v>
      </c>
    </row>
    <row r="221" spans="1:2" x14ac:dyDescent="0.3">
      <c r="A221" t="s">
        <v>197</v>
      </c>
      <c r="B221" t="str">
        <f>IF(ISNUMBER(RIGHT(Table1[[#This Row],[Data]],1)+0),ROW(Table1[[#This Row],[Data]])-ROW(Table1[[#Headers],[Data]]),"")</f>
        <v/>
      </c>
    </row>
    <row r="222" spans="1:2" x14ac:dyDescent="0.3">
      <c r="A222" t="s">
        <v>135</v>
      </c>
      <c r="B222" t="str">
        <f>IF(ISNUMBER(RIGHT(Table1[[#This Row],[Data]],1)+0),ROW(Table1[[#This Row],[Data]])-ROW(Table1[[#Headers],[Data]]),"")</f>
        <v/>
      </c>
    </row>
    <row r="223" spans="1:2" x14ac:dyDescent="0.3">
      <c r="A223" t="s">
        <v>201</v>
      </c>
      <c r="B223">
        <f>IF(ISNUMBER(RIGHT(Table1[[#This Row],[Data]],1)+0),ROW(Table1[[#This Row],[Data]])-ROW(Table1[[#Headers],[Data]]),"")</f>
        <v>219</v>
      </c>
    </row>
    <row r="224" spans="1:2" x14ac:dyDescent="0.3">
      <c r="A224" t="s">
        <v>202</v>
      </c>
      <c r="B224" t="str">
        <f>IF(ISNUMBER(RIGHT(Table1[[#This Row],[Data]],1)+0),ROW(Table1[[#This Row],[Data]])-ROW(Table1[[#Headers],[Data]]),"")</f>
        <v/>
      </c>
    </row>
    <row r="225" spans="1:2" x14ac:dyDescent="0.3">
      <c r="A225" t="s">
        <v>203</v>
      </c>
      <c r="B225" t="str">
        <f>IF(ISNUMBER(RIGHT(Table1[[#This Row],[Data]],1)+0),ROW(Table1[[#This Row],[Data]])-ROW(Table1[[#Headers],[Data]]),"")</f>
        <v/>
      </c>
    </row>
    <row r="226" spans="1:2" x14ac:dyDescent="0.3">
      <c r="A226" t="s">
        <v>204</v>
      </c>
      <c r="B226">
        <f>IF(ISNUMBER(RIGHT(Table1[[#This Row],[Data]],1)+0),ROW(Table1[[#This Row],[Data]])-ROW(Table1[[#Headers],[Data]]),"")</f>
        <v>222</v>
      </c>
    </row>
    <row r="227" spans="1:2" x14ac:dyDescent="0.3">
      <c r="A227" t="s">
        <v>205</v>
      </c>
      <c r="B227" t="str">
        <f>IF(ISNUMBER(RIGHT(Table1[[#This Row],[Data]],1)+0),ROW(Table1[[#This Row],[Data]])-ROW(Table1[[#Headers],[Data]]),"")</f>
        <v/>
      </c>
    </row>
    <row r="228" spans="1:2" x14ac:dyDescent="0.3">
      <c r="A228" t="s">
        <v>206</v>
      </c>
      <c r="B228" t="str">
        <f>IF(ISNUMBER(RIGHT(Table1[[#This Row],[Data]],1)+0),ROW(Table1[[#This Row],[Data]])-ROW(Table1[[#Headers],[Data]]),"")</f>
        <v/>
      </c>
    </row>
    <row r="229" spans="1:2" x14ac:dyDescent="0.3">
      <c r="A229" t="s">
        <v>207</v>
      </c>
      <c r="B229">
        <f>IF(ISNUMBER(RIGHT(Table1[[#This Row],[Data]],1)+0),ROW(Table1[[#This Row],[Data]])-ROW(Table1[[#Headers],[Data]]),"")</f>
        <v>225</v>
      </c>
    </row>
    <row r="230" spans="1:2" x14ac:dyDescent="0.3">
      <c r="A230" t="s">
        <v>208</v>
      </c>
      <c r="B230" t="str">
        <f>IF(ISNUMBER(RIGHT(Table1[[#This Row],[Data]],1)+0),ROW(Table1[[#This Row],[Data]])-ROW(Table1[[#Headers],[Data]]),"")</f>
        <v/>
      </c>
    </row>
    <row r="231" spans="1:2" x14ac:dyDescent="0.3">
      <c r="A231" t="s">
        <v>209</v>
      </c>
      <c r="B231" t="str">
        <f>IF(ISNUMBER(RIGHT(Table1[[#This Row],[Data]],1)+0),ROW(Table1[[#This Row],[Data]])-ROW(Table1[[#Headers],[Data]]),"")</f>
        <v/>
      </c>
    </row>
    <row r="232" spans="1:2" x14ac:dyDescent="0.3">
      <c r="A232" t="s">
        <v>210</v>
      </c>
      <c r="B232" t="str">
        <f>IF(ISNUMBER(RIGHT(Table1[[#This Row],[Data]],1)+0),ROW(Table1[[#This Row],[Data]])-ROW(Table1[[#Headers],[Data]]),"")</f>
        <v/>
      </c>
    </row>
    <row r="233" spans="1:2" x14ac:dyDescent="0.3">
      <c r="A233" t="s">
        <v>211</v>
      </c>
      <c r="B233">
        <f>IF(ISNUMBER(RIGHT(Table1[[#This Row],[Data]],1)+0),ROW(Table1[[#This Row],[Data]])-ROW(Table1[[#Headers],[Data]]),"")</f>
        <v>229</v>
      </c>
    </row>
    <row r="234" spans="1:2" x14ac:dyDescent="0.3">
      <c r="A234" t="s">
        <v>212</v>
      </c>
      <c r="B234" t="str">
        <f>IF(ISNUMBER(RIGHT(Table1[[#This Row],[Data]],1)+0),ROW(Table1[[#This Row],[Data]])-ROW(Table1[[#Headers],[Data]]),"")</f>
        <v/>
      </c>
    </row>
    <row r="235" spans="1:2" x14ac:dyDescent="0.3">
      <c r="A235" t="s">
        <v>213</v>
      </c>
      <c r="B235" t="str">
        <f>IF(ISNUMBER(RIGHT(Table1[[#This Row],[Data]],1)+0),ROW(Table1[[#This Row],[Data]])-ROW(Table1[[#Headers],[Data]]),"")</f>
        <v/>
      </c>
    </row>
    <row r="236" spans="1:2" x14ac:dyDescent="0.3">
      <c r="A236" t="s">
        <v>214</v>
      </c>
      <c r="B236" t="str">
        <f>IF(ISNUMBER(RIGHT(Table1[[#This Row],[Data]],1)+0),ROW(Table1[[#This Row],[Data]])-ROW(Table1[[#Headers],[Data]]),"")</f>
        <v/>
      </c>
    </row>
    <row r="237" spans="1:2" x14ac:dyDescent="0.3">
      <c r="A237" t="s">
        <v>215</v>
      </c>
      <c r="B237">
        <f>IF(ISNUMBER(RIGHT(Table1[[#This Row],[Data]],1)+0),ROW(Table1[[#This Row],[Data]])-ROW(Table1[[#Headers],[Data]]),"")</f>
        <v>233</v>
      </c>
    </row>
    <row r="238" spans="1:2" x14ac:dyDescent="0.3">
      <c r="A238" t="s">
        <v>216</v>
      </c>
      <c r="B238" t="str">
        <f>IF(ISNUMBER(RIGHT(Table1[[#This Row],[Data]],1)+0),ROW(Table1[[#This Row],[Data]])-ROW(Table1[[#Headers],[Data]]),"")</f>
        <v/>
      </c>
    </row>
    <row r="239" spans="1:2" x14ac:dyDescent="0.3">
      <c r="A239" t="s">
        <v>217</v>
      </c>
      <c r="B239" t="str">
        <f>IF(ISNUMBER(RIGHT(Table1[[#This Row],[Data]],1)+0),ROW(Table1[[#This Row],[Data]])-ROW(Table1[[#Headers],[Data]]),"")</f>
        <v/>
      </c>
    </row>
    <row r="240" spans="1:2" x14ac:dyDescent="0.3">
      <c r="A240" t="s">
        <v>218</v>
      </c>
      <c r="B240" t="str">
        <f>IF(ISNUMBER(RIGHT(Table1[[#This Row],[Data]],1)+0),ROW(Table1[[#This Row],[Data]])-ROW(Table1[[#Headers],[Data]]),"")</f>
        <v/>
      </c>
    </row>
    <row r="241" spans="1:2" x14ac:dyDescent="0.3">
      <c r="A241" t="s">
        <v>219</v>
      </c>
      <c r="B241">
        <f>IF(ISNUMBER(RIGHT(Table1[[#This Row],[Data]],1)+0),ROW(Table1[[#This Row],[Data]])-ROW(Table1[[#Headers],[Data]]),"")</f>
        <v>237</v>
      </c>
    </row>
    <row r="242" spans="1:2" x14ac:dyDescent="0.3">
      <c r="A242" t="s">
        <v>220</v>
      </c>
      <c r="B242" t="str">
        <f>IF(ISNUMBER(RIGHT(Table1[[#This Row],[Data]],1)+0),ROW(Table1[[#This Row],[Data]])-ROW(Table1[[#Headers],[Data]]),"")</f>
        <v/>
      </c>
    </row>
    <row r="243" spans="1:2" x14ac:dyDescent="0.3">
      <c r="A243" t="s">
        <v>221</v>
      </c>
      <c r="B243" t="str">
        <f>IF(ISNUMBER(RIGHT(Table1[[#This Row],[Data]],1)+0),ROW(Table1[[#This Row],[Data]])-ROW(Table1[[#Headers],[Data]]),"")</f>
        <v/>
      </c>
    </row>
    <row r="244" spans="1:2" x14ac:dyDescent="0.3">
      <c r="A244" t="s">
        <v>222</v>
      </c>
      <c r="B244">
        <f>IF(ISNUMBER(RIGHT(Table1[[#This Row],[Data]],1)+0),ROW(Table1[[#This Row],[Data]])-ROW(Table1[[#Headers],[Data]]),"")</f>
        <v>240</v>
      </c>
    </row>
    <row r="245" spans="1:2" x14ac:dyDescent="0.3">
      <c r="A245" t="s">
        <v>223</v>
      </c>
      <c r="B245" t="str">
        <f>IF(ISNUMBER(RIGHT(Table1[[#This Row],[Data]],1)+0),ROW(Table1[[#This Row],[Data]])-ROW(Table1[[#Headers],[Data]]),"")</f>
        <v/>
      </c>
    </row>
    <row r="246" spans="1:2" x14ac:dyDescent="0.3">
      <c r="A246" t="s">
        <v>224</v>
      </c>
      <c r="B246" t="str">
        <f>IF(ISNUMBER(RIGHT(Table1[[#This Row],[Data]],1)+0),ROW(Table1[[#This Row],[Data]])-ROW(Table1[[#Headers],[Data]]),"")</f>
        <v/>
      </c>
    </row>
    <row r="247" spans="1:2" x14ac:dyDescent="0.3">
      <c r="A247" t="s">
        <v>225</v>
      </c>
      <c r="B247" t="str">
        <f>IF(ISNUMBER(RIGHT(Table1[[#This Row],[Data]],1)+0),ROW(Table1[[#This Row],[Data]])-ROW(Table1[[#Headers],[Data]]),"")</f>
        <v/>
      </c>
    </row>
    <row r="248" spans="1:2" x14ac:dyDescent="0.3">
      <c r="A248" t="s">
        <v>226</v>
      </c>
      <c r="B248" t="str">
        <f>IF(ISNUMBER(RIGHT(Table1[[#This Row],[Data]],1)+0),ROW(Table1[[#This Row],[Data]])-ROW(Table1[[#Headers],[Data]]),"")</f>
        <v/>
      </c>
    </row>
    <row r="249" spans="1:2" x14ac:dyDescent="0.3">
      <c r="A249" t="s">
        <v>227</v>
      </c>
      <c r="B249" t="str">
        <f>IF(ISNUMBER(RIGHT(Table1[[#This Row],[Data]],1)+0),ROW(Table1[[#This Row],[Data]])-ROW(Table1[[#Headers],[Data]]),"")</f>
        <v/>
      </c>
    </row>
    <row r="250" spans="1:2" x14ac:dyDescent="0.3">
      <c r="A250" t="s">
        <v>228</v>
      </c>
      <c r="B250">
        <f>IF(ISNUMBER(RIGHT(Table1[[#This Row],[Data]],1)+0),ROW(Table1[[#This Row],[Data]])-ROW(Table1[[#Headers],[Data]]),"")</f>
        <v>246</v>
      </c>
    </row>
    <row r="251" spans="1:2" x14ac:dyDescent="0.3">
      <c r="A251" t="s">
        <v>45</v>
      </c>
      <c r="B251" t="str">
        <f>IF(ISNUMBER(RIGHT(Table1[[#This Row],[Data]],1)+0),ROW(Table1[[#This Row],[Data]])-ROW(Table1[[#Headers],[Data]]),"")</f>
        <v/>
      </c>
    </row>
    <row r="252" spans="1:2" x14ac:dyDescent="0.3">
      <c r="A252" t="s">
        <v>229</v>
      </c>
      <c r="B252" t="str">
        <f>IF(ISNUMBER(RIGHT(Table1[[#This Row],[Data]],1)+0),ROW(Table1[[#This Row],[Data]])-ROW(Table1[[#Headers],[Data]]),"")</f>
        <v/>
      </c>
    </row>
    <row r="253" spans="1:2" x14ac:dyDescent="0.3">
      <c r="A253" t="s">
        <v>230</v>
      </c>
      <c r="B253">
        <f>IF(ISNUMBER(RIGHT(Table1[[#This Row],[Data]],1)+0),ROW(Table1[[#This Row],[Data]])-ROW(Table1[[#Headers],[Data]]),"")</f>
        <v>249</v>
      </c>
    </row>
    <row r="254" spans="1:2" x14ac:dyDescent="0.3">
      <c r="A254" t="s">
        <v>231</v>
      </c>
      <c r="B254" t="str">
        <f>IF(ISNUMBER(RIGHT(Table1[[#This Row],[Data]],1)+0),ROW(Table1[[#This Row],[Data]])-ROW(Table1[[#Headers],[Data]]),"")</f>
        <v/>
      </c>
    </row>
    <row r="255" spans="1:2" x14ac:dyDescent="0.3">
      <c r="A255" t="s">
        <v>208</v>
      </c>
      <c r="B255" t="str">
        <f>IF(ISNUMBER(RIGHT(Table1[[#This Row],[Data]],1)+0),ROW(Table1[[#This Row],[Data]])-ROW(Table1[[#Headers],[Data]]),"")</f>
        <v/>
      </c>
    </row>
    <row r="256" spans="1:2" x14ac:dyDescent="0.3">
      <c r="A256" t="s">
        <v>232</v>
      </c>
      <c r="B256" t="str">
        <f>IF(ISNUMBER(RIGHT(Table1[[#This Row],[Data]],1)+0),ROW(Table1[[#This Row],[Data]])-ROW(Table1[[#Headers],[Data]]),"")</f>
        <v/>
      </c>
    </row>
    <row r="257" spans="1:2" x14ac:dyDescent="0.3">
      <c r="A257" t="s">
        <v>196</v>
      </c>
      <c r="B257" t="str">
        <f>IF(ISNUMBER(RIGHT(Table1[[#This Row],[Data]],1)+0),ROW(Table1[[#This Row],[Data]])-ROW(Table1[[#Headers],[Data]]),"")</f>
        <v/>
      </c>
    </row>
    <row r="258" spans="1:2" x14ac:dyDescent="0.3">
      <c r="A258" t="s">
        <v>233</v>
      </c>
      <c r="B258">
        <f>IF(ISNUMBER(RIGHT(Table1[[#This Row],[Data]],1)+0),ROW(Table1[[#This Row],[Data]])-ROW(Table1[[#Headers],[Data]]),"")</f>
        <v>254</v>
      </c>
    </row>
    <row r="259" spans="1:2" x14ac:dyDescent="0.3">
      <c r="A259" t="s">
        <v>210</v>
      </c>
      <c r="B259" t="str">
        <f>IF(ISNUMBER(RIGHT(Table1[[#This Row],[Data]],1)+0),ROW(Table1[[#This Row],[Data]])-ROW(Table1[[#Headers],[Data]]),"")</f>
        <v/>
      </c>
    </row>
    <row r="260" spans="1:2" x14ac:dyDescent="0.3">
      <c r="A260" t="s">
        <v>234</v>
      </c>
      <c r="B260" t="str">
        <f>IF(ISNUMBER(RIGHT(Table1[[#This Row],[Data]],1)+0),ROW(Table1[[#This Row],[Data]])-ROW(Table1[[#Headers],[Data]]),"")</f>
        <v/>
      </c>
    </row>
    <row r="261" spans="1:2" x14ac:dyDescent="0.3">
      <c r="A261" t="s">
        <v>235</v>
      </c>
      <c r="B261" t="str">
        <f>IF(ISNUMBER(RIGHT(Table1[[#This Row],[Data]],1)+0),ROW(Table1[[#This Row],[Data]])-ROW(Table1[[#Headers],[Data]]),"")</f>
        <v/>
      </c>
    </row>
    <row r="262" spans="1:2" x14ac:dyDescent="0.3">
      <c r="A262" t="s">
        <v>236</v>
      </c>
      <c r="B262">
        <f>IF(ISNUMBER(RIGHT(Table1[[#This Row],[Data]],1)+0),ROW(Table1[[#This Row],[Data]])-ROW(Table1[[#Headers],[Data]]),"")</f>
        <v>258</v>
      </c>
    </row>
    <row r="263" spans="1:2" x14ac:dyDescent="0.3">
      <c r="A263" t="s">
        <v>237</v>
      </c>
      <c r="B263" t="str">
        <f>IF(ISNUMBER(RIGHT(Table1[[#This Row],[Data]],1)+0),ROW(Table1[[#This Row],[Data]])-ROW(Table1[[#Headers],[Data]]),"")</f>
        <v/>
      </c>
    </row>
    <row r="264" spans="1:2" x14ac:dyDescent="0.3">
      <c r="A264" t="s">
        <v>238</v>
      </c>
      <c r="B264" t="str">
        <f>IF(ISNUMBER(RIGHT(Table1[[#This Row],[Data]],1)+0),ROW(Table1[[#This Row],[Data]])-ROW(Table1[[#Headers],[Data]]),"")</f>
        <v/>
      </c>
    </row>
    <row r="265" spans="1:2" x14ac:dyDescent="0.3">
      <c r="A265" t="s">
        <v>239</v>
      </c>
      <c r="B265" t="str">
        <f>IF(ISNUMBER(RIGHT(Table1[[#This Row],[Data]],1)+0),ROW(Table1[[#This Row],[Data]])-ROW(Table1[[#Headers],[Data]]),"")</f>
        <v/>
      </c>
    </row>
    <row r="266" spans="1:2" x14ac:dyDescent="0.3">
      <c r="A266" t="s">
        <v>240</v>
      </c>
      <c r="B266">
        <f>IF(ISNUMBER(RIGHT(Table1[[#This Row],[Data]],1)+0),ROW(Table1[[#This Row],[Data]])-ROW(Table1[[#Headers],[Data]]),"")</f>
        <v>262</v>
      </c>
    </row>
    <row r="267" spans="1:2" x14ac:dyDescent="0.3">
      <c r="A267" t="s">
        <v>189</v>
      </c>
      <c r="B267" t="str">
        <f>IF(ISNUMBER(RIGHT(Table1[[#This Row],[Data]],1)+0),ROW(Table1[[#This Row],[Data]])-ROW(Table1[[#Headers],[Data]]),"")</f>
        <v/>
      </c>
    </row>
    <row r="268" spans="1:2" x14ac:dyDescent="0.3">
      <c r="A268" t="s">
        <v>241</v>
      </c>
      <c r="B268" t="str">
        <f>IF(ISNUMBER(RIGHT(Table1[[#This Row],[Data]],1)+0),ROW(Table1[[#This Row],[Data]])-ROW(Table1[[#Headers],[Data]]),"")</f>
        <v/>
      </c>
    </row>
    <row r="269" spans="1:2" x14ac:dyDescent="0.3">
      <c r="A269" t="s">
        <v>122</v>
      </c>
      <c r="B269" t="str">
        <f>IF(ISNUMBER(RIGHT(Table1[[#This Row],[Data]],1)+0),ROW(Table1[[#This Row],[Data]])-ROW(Table1[[#Headers],[Data]]),"")</f>
        <v/>
      </c>
    </row>
    <row r="270" spans="1:2" x14ac:dyDescent="0.3">
      <c r="A270" t="s">
        <v>242</v>
      </c>
      <c r="B270" t="str">
        <f>IF(ISNUMBER(RIGHT(Table1[[#This Row],[Data]],1)+0),ROW(Table1[[#This Row],[Data]])-ROW(Table1[[#Headers],[Data]]),"")</f>
        <v/>
      </c>
    </row>
    <row r="271" spans="1:2" x14ac:dyDescent="0.3">
      <c r="A271" t="s">
        <v>243</v>
      </c>
      <c r="B271" t="str">
        <f>IF(ISNUMBER(RIGHT(Table1[[#This Row],[Data]],1)+0),ROW(Table1[[#This Row],[Data]])-ROW(Table1[[#Headers],[Data]]),"")</f>
        <v/>
      </c>
    </row>
    <row r="272" spans="1:2" x14ac:dyDescent="0.3">
      <c r="A272" t="s">
        <v>244</v>
      </c>
      <c r="B272">
        <f>IF(ISNUMBER(RIGHT(Table1[[#This Row],[Data]],1)+0),ROW(Table1[[#This Row],[Data]])-ROW(Table1[[#Headers],[Data]]),"")</f>
        <v>268</v>
      </c>
    </row>
    <row r="273" spans="1:2" x14ac:dyDescent="0.3">
      <c r="A273" t="s">
        <v>199</v>
      </c>
      <c r="B273" t="str">
        <f>IF(ISNUMBER(RIGHT(Table1[[#This Row],[Data]],1)+0),ROW(Table1[[#This Row],[Data]])-ROW(Table1[[#Headers],[Data]]),"")</f>
        <v/>
      </c>
    </row>
    <row r="274" spans="1:2" x14ac:dyDescent="0.3">
      <c r="A274" t="s">
        <v>245</v>
      </c>
      <c r="B274" t="str">
        <f>IF(ISNUMBER(RIGHT(Table1[[#This Row],[Data]],1)+0),ROW(Table1[[#This Row],[Data]])-ROW(Table1[[#Headers],[Data]]),"")</f>
        <v/>
      </c>
    </row>
    <row r="275" spans="1:2" x14ac:dyDescent="0.3">
      <c r="A275" t="s">
        <v>246</v>
      </c>
      <c r="B275">
        <f>IF(ISNUMBER(RIGHT(Table1[[#This Row],[Data]],1)+0),ROW(Table1[[#This Row],[Data]])-ROW(Table1[[#Headers],[Data]]),"")</f>
        <v>271</v>
      </c>
    </row>
    <row r="276" spans="1:2" x14ac:dyDescent="0.3">
      <c r="A276" t="s">
        <v>247</v>
      </c>
      <c r="B276" t="str">
        <f>IF(ISNUMBER(RIGHT(Table1[[#This Row],[Data]],1)+0),ROW(Table1[[#This Row],[Data]])-ROW(Table1[[#Headers],[Data]]),"")</f>
        <v/>
      </c>
    </row>
    <row r="277" spans="1:2" x14ac:dyDescent="0.3">
      <c r="A277" t="s">
        <v>248</v>
      </c>
      <c r="B277" t="str">
        <f>IF(ISNUMBER(RIGHT(Table1[[#This Row],[Data]],1)+0),ROW(Table1[[#This Row],[Data]])-ROW(Table1[[#Headers],[Data]]),"")</f>
        <v/>
      </c>
    </row>
    <row r="278" spans="1:2" x14ac:dyDescent="0.3">
      <c r="A278" t="s">
        <v>249</v>
      </c>
      <c r="B278" t="str">
        <f>IF(ISNUMBER(RIGHT(Table1[[#This Row],[Data]],1)+0),ROW(Table1[[#This Row],[Data]])-ROW(Table1[[#Headers],[Data]]),"")</f>
        <v/>
      </c>
    </row>
    <row r="279" spans="1:2" x14ac:dyDescent="0.3">
      <c r="A279" t="s">
        <v>250</v>
      </c>
      <c r="B279">
        <f>IF(ISNUMBER(RIGHT(Table1[[#This Row],[Data]],1)+0),ROW(Table1[[#This Row],[Data]])-ROW(Table1[[#Headers],[Data]]),"")</f>
        <v>275</v>
      </c>
    </row>
    <row r="280" spans="1:2" x14ac:dyDescent="0.3">
      <c r="A280" t="s">
        <v>251</v>
      </c>
      <c r="B280" t="str">
        <f>IF(ISNUMBER(RIGHT(Table1[[#This Row],[Data]],1)+0),ROW(Table1[[#This Row],[Data]])-ROW(Table1[[#Headers],[Data]]),"")</f>
        <v/>
      </c>
    </row>
    <row r="281" spans="1:2" x14ac:dyDescent="0.3">
      <c r="A281" t="s">
        <v>252</v>
      </c>
      <c r="B281" t="str">
        <f>IF(ISNUMBER(RIGHT(Table1[[#This Row],[Data]],1)+0),ROW(Table1[[#This Row],[Data]])-ROW(Table1[[#Headers],[Data]]),"")</f>
        <v/>
      </c>
    </row>
    <row r="282" spans="1:2" x14ac:dyDescent="0.3">
      <c r="A282" t="s">
        <v>253</v>
      </c>
      <c r="B282">
        <f>IF(ISNUMBER(RIGHT(Table1[[#This Row],[Data]],1)+0),ROW(Table1[[#This Row],[Data]])-ROW(Table1[[#Headers],[Data]]),"")</f>
        <v>278</v>
      </c>
    </row>
    <row r="283" spans="1:2" x14ac:dyDescent="0.3">
      <c r="A283" t="s">
        <v>44</v>
      </c>
      <c r="B283" t="str">
        <f>IF(ISNUMBER(RIGHT(Table1[[#This Row],[Data]],1)+0),ROW(Table1[[#This Row],[Data]])-ROW(Table1[[#Headers],[Data]]),"")</f>
        <v/>
      </c>
    </row>
    <row r="284" spans="1:2" x14ac:dyDescent="0.3">
      <c r="A284" t="s">
        <v>254</v>
      </c>
      <c r="B284" t="str">
        <f>IF(ISNUMBER(RIGHT(Table1[[#This Row],[Data]],1)+0),ROW(Table1[[#This Row],[Data]])-ROW(Table1[[#Headers],[Data]]),"")</f>
        <v/>
      </c>
    </row>
    <row r="285" spans="1:2" x14ac:dyDescent="0.3">
      <c r="A285" t="s">
        <v>255</v>
      </c>
      <c r="B285" t="str">
        <f>IF(ISNUMBER(RIGHT(Table1[[#This Row],[Data]],1)+0),ROW(Table1[[#This Row],[Data]])-ROW(Table1[[#Headers],[Data]]),"")</f>
        <v/>
      </c>
    </row>
    <row r="286" spans="1:2" x14ac:dyDescent="0.3">
      <c r="A286" t="s">
        <v>256</v>
      </c>
      <c r="B286" t="str">
        <f>IF(ISNUMBER(RIGHT(Table1[[#This Row],[Data]],1)+0),ROW(Table1[[#This Row],[Data]])-ROW(Table1[[#Headers],[Data]]),"")</f>
        <v/>
      </c>
    </row>
    <row r="287" spans="1:2" x14ac:dyDescent="0.3">
      <c r="A287" t="s">
        <v>257</v>
      </c>
      <c r="B287" t="str">
        <f>IF(ISNUMBER(RIGHT(Table1[[#This Row],[Data]],1)+0),ROW(Table1[[#This Row],[Data]])-ROW(Table1[[#Headers],[Data]]),"")</f>
        <v/>
      </c>
    </row>
    <row r="288" spans="1:2" x14ac:dyDescent="0.3">
      <c r="A288" t="s">
        <v>258</v>
      </c>
      <c r="B288">
        <f>IF(ISNUMBER(RIGHT(Table1[[#This Row],[Data]],1)+0),ROW(Table1[[#This Row],[Data]])-ROW(Table1[[#Headers],[Data]]),"")</f>
        <v>284</v>
      </c>
    </row>
    <row r="289" spans="1:2" x14ac:dyDescent="0.3">
      <c r="A289" t="s">
        <v>84</v>
      </c>
      <c r="B289" t="str">
        <f>IF(ISNUMBER(RIGHT(Table1[[#This Row],[Data]],1)+0),ROW(Table1[[#This Row],[Data]])-ROW(Table1[[#Headers],[Data]]),"")</f>
        <v/>
      </c>
    </row>
    <row r="290" spans="1:2" x14ac:dyDescent="0.3">
      <c r="A290" t="s">
        <v>102</v>
      </c>
      <c r="B290" t="str">
        <f>IF(ISNUMBER(RIGHT(Table1[[#This Row],[Data]],1)+0),ROW(Table1[[#This Row],[Data]])-ROW(Table1[[#Headers],[Data]]),"")</f>
        <v/>
      </c>
    </row>
    <row r="291" spans="1:2" x14ac:dyDescent="0.3">
      <c r="A291" t="s">
        <v>259</v>
      </c>
      <c r="B291" t="str">
        <f>IF(ISNUMBER(RIGHT(Table1[[#This Row],[Data]],1)+0),ROW(Table1[[#This Row],[Data]])-ROW(Table1[[#Headers],[Data]]),"")</f>
        <v/>
      </c>
    </row>
    <row r="292" spans="1:2" x14ac:dyDescent="0.3">
      <c r="A292" t="s">
        <v>260</v>
      </c>
      <c r="B292" t="str">
        <f>IF(ISNUMBER(RIGHT(Table1[[#This Row],[Data]],1)+0),ROW(Table1[[#This Row],[Data]])-ROW(Table1[[#Headers],[Data]]),"")</f>
        <v/>
      </c>
    </row>
    <row r="293" spans="1:2" x14ac:dyDescent="0.3">
      <c r="A293" t="s">
        <v>261</v>
      </c>
      <c r="B293">
        <f>IF(ISNUMBER(RIGHT(Table1[[#This Row],[Data]],1)+0),ROW(Table1[[#This Row],[Data]])-ROW(Table1[[#Headers],[Data]]),"")</f>
        <v>289</v>
      </c>
    </row>
    <row r="294" spans="1:2" x14ac:dyDescent="0.3">
      <c r="A294" t="s">
        <v>262</v>
      </c>
      <c r="B294" t="str">
        <f>IF(ISNUMBER(RIGHT(Table1[[#This Row],[Data]],1)+0),ROW(Table1[[#This Row],[Data]])-ROW(Table1[[#Headers],[Data]]),"")</f>
        <v/>
      </c>
    </row>
    <row r="295" spans="1:2" x14ac:dyDescent="0.3">
      <c r="A295" t="s">
        <v>205</v>
      </c>
      <c r="B295" t="str">
        <f>IF(ISNUMBER(RIGHT(Table1[[#This Row],[Data]],1)+0),ROW(Table1[[#This Row],[Data]])-ROW(Table1[[#Headers],[Data]]),"")</f>
        <v/>
      </c>
    </row>
    <row r="296" spans="1:2" x14ac:dyDescent="0.3">
      <c r="A296" t="s">
        <v>263</v>
      </c>
      <c r="B296" t="str">
        <f>IF(ISNUMBER(RIGHT(Table1[[#This Row],[Data]],1)+0),ROW(Table1[[#This Row],[Data]])-ROW(Table1[[#Headers],[Data]]),"")</f>
        <v/>
      </c>
    </row>
    <row r="297" spans="1:2" x14ac:dyDescent="0.3">
      <c r="A297" t="s">
        <v>264</v>
      </c>
      <c r="B297" t="str">
        <f>IF(ISNUMBER(RIGHT(Table1[[#This Row],[Data]],1)+0),ROW(Table1[[#This Row],[Data]])-ROW(Table1[[#Headers],[Data]]),"")</f>
        <v/>
      </c>
    </row>
    <row r="298" spans="1:2" x14ac:dyDescent="0.3">
      <c r="A298" t="s">
        <v>265</v>
      </c>
      <c r="B298" t="str">
        <f>IF(ISNUMBER(RIGHT(Table1[[#This Row],[Data]],1)+0),ROW(Table1[[#This Row],[Data]])-ROW(Table1[[#Headers],[Data]]),"")</f>
        <v/>
      </c>
    </row>
    <row r="299" spans="1:2" x14ac:dyDescent="0.3">
      <c r="A299" t="s">
        <v>266</v>
      </c>
      <c r="B299">
        <f>IF(ISNUMBER(RIGHT(Table1[[#This Row],[Data]],1)+0),ROW(Table1[[#This Row],[Data]])-ROW(Table1[[#Headers],[Data]]),"")</f>
        <v>295</v>
      </c>
    </row>
    <row r="300" spans="1:2" x14ac:dyDescent="0.3">
      <c r="A300" t="s">
        <v>267</v>
      </c>
      <c r="B300" t="str">
        <f>IF(ISNUMBER(RIGHT(Table1[[#This Row],[Data]],1)+0),ROW(Table1[[#This Row],[Data]])-ROW(Table1[[#Headers],[Data]]),"")</f>
        <v/>
      </c>
    </row>
    <row r="301" spans="1:2" x14ac:dyDescent="0.3">
      <c r="A301" t="s">
        <v>268</v>
      </c>
      <c r="B301" t="str">
        <f>IF(ISNUMBER(RIGHT(Table1[[#This Row],[Data]],1)+0),ROW(Table1[[#This Row],[Data]])-ROW(Table1[[#Headers],[Data]]),"")</f>
        <v/>
      </c>
    </row>
    <row r="302" spans="1:2" x14ac:dyDescent="0.3">
      <c r="A302" t="s">
        <v>269</v>
      </c>
      <c r="B302" t="str">
        <f>IF(ISNUMBER(RIGHT(Table1[[#This Row],[Data]],1)+0),ROW(Table1[[#This Row],[Data]])-ROW(Table1[[#Headers],[Data]]),"")</f>
        <v/>
      </c>
    </row>
    <row r="303" spans="1:2" x14ac:dyDescent="0.3">
      <c r="A303" t="s">
        <v>270</v>
      </c>
      <c r="B303">
        <f>IF(ISNUMBER(RIGHT(Table1[[#This Row],[Data]],1)+0),ROW(Table1[[#This Row],[Data]])-ROW(Table1[[#Headers],[Data]]),"")</f>
        <v>299</v>
      </c>
    </row>
    <row r="304" spans="1:2" x14ac:dyDescent="0.3">
      <c r="A304" t="s">
        <v>97</v>
      </c>
      <c r="B304" t="str">
        <f>IF(ISNUMBER(RIGHT(Table1[[#This Row],[Data]],1)+0),ROW(Table1[[#This Row],[Data]])-ROW(Table1[[#Headers],[Data]]),"")</f>
        <v/>
      </c>
    </row>
    <row r="305" spans="1:2" x14ac:dyDescent="0.3">
      <c r="A305" t="s">
        <v>271</v>
      </c>
      <c r="B305" t="str">
        <f>IF(ISNUMBER(RIGHT(Table1[[#This Row],[Data]],1)+0),ROW(Table1[[#This Row],[Data]])-ROW(Table1[[#Headers],[Data]]),"")</f>
        <v/>
      </c>
    </row>
    <row r="306" spans="1:2" x14ac:dyDescent="0.3">
      <c r="A306" t="s">
        <v>272</v>
      </c>
      <c r="B306">
        <f>IF(ISNUMBER(RIGHT(Table1[[#This Row],[Data]],1)+0),ROW(Table1[[#This Row],[Data]])-ROW(Table1[[#Headers],[Data]]),"")</f>
        <v>302</v>
      </c>
    </row>
    <row r="307" spans="1:2" x14ac:dyDescent="0.3">
      <c r="A307" t="s">
        <v>273</v>
      </c>
      <c r="B307" t="str">
        <f>IF(ISNUMBER(RIGHT(Table1[[#This Row],[Data]],1)+0),ROW(Table1[[#This Row],[Data]])-ROW(Table1[[#Headers],[Data]]),"")</f>
        <v/>
      </c>
    </row>
    <row r="308" spans="1:2" x14ac:dyDescent="0.3">
      <c r="A308" t="s">
        <v>274</v>
      </c>
      <c r="B308" t="str">
        <f>IF(ISNUMBER(RIGHT(Table1[[#This Row],[Data]],1)+0),ROW(Table1[[#This Row],[Data]])-ROW(Table1[[#Headers],[Data]]),"")</f>
        <v/>
      </c>
    </row>
    <row r="309" spans="1:2" x14ac:dyDescent="0.3">
      <c r="A309" t="s">
        <v>275</v>
      </c>
      <c r="B309">
        <f>IF(ISNUMBER(RIGHT(Table1[[#This Row],[Data]],1)+0),ROW(Table1[[#This Row],[Data]])-ROW(Table1[[#Headers],[Data]]),"")</f>
        <v>305</v>
      </c>
    </row>
    <row r="310" spans="1:2" x14ac:dyDescent="0.3">
      <c r="A310" t="s">
        <v>209</v>
      </c>
      <c r="B310" t="str">
        <f>IF(ISNUMBER(RIGHT(Table1[[#This Row],[Data]],1)+0),ROW(Table1[[#This Row],[Data]])-ROW(Table1[[#Headers],[Data]]),"")</f>
        <v/>
      </c>
    </row>
    <row r="311" spans="1:2" x14ac:dyDescent="0.3">
      <c r="A311" t="s">
        <v>276</v>
      </c>
      <c r="B311" t="str">
        <f>IF(ISNUMBER(RIGHT(Table1[[#This Row],[Data]],1)+0),ROW(Table1[[#This Row],[Data]])-ROW(Table1[[#Headers],[Data]]),"")</f>
        <v/>
      </c>
    </row>
    <row r="312" spans="1:2" x14ac:dyDescent="0.3">
      <c r="A312" t="s">
        <v>277</v>
      </c>
      <c r="B312" t="str">
        <f>IF(ISNUMBER(RIGHT(Table1[[#This Row],[Data]],1)+0),ROW(Table1[[#This Row],[Data]])-ROW(Table1[[#Headers],[Data]]),"")</f>
        <v/>
      </c>
    </row>
    <row r="313" spans="1:2" x14ac:dyDescent="0.3">
      <c r="A313" t="s">
        <v>278</v>
      </c>
      <c r="B313">
        <f>IF(ISNUMBER(RIGHT(Table1[[#This Row],[Data]],1)+0),ROW(Table1[[#This Row],[Data]])-ROW(Table1[[#Headers],[Data]]),"")</f>
        <v>309</v>
      </c>
    </row>
    <row r="314" spans="1:2" x14ac:dyDescent="0.3">
      <c r="A314" t="s">
        <v>78</v>
      </c>
      <c r="B314" t="str">
        <f>IF(ISNUMBER(RIGHT(Table1[[#This Row],[Data]],1)+0),ROW(Table1[[#This Row],[Data]])-ROW(Table1[[#Headers],[Data]]),"")</f>
        <v/>
      </c>
    </row>
    <row r="315" spans="1:2" x14ac:dyDescent="0.3">
      <c r="A315" t="s">
        <v>279</v>
      </c>
      <c r="B315" t="str">
        <f>IF(ISNUMBER(RIGHT(Table1[[#This Row],[Data]],1)+0),ROW(Table1[[#This Row],[Data]])-ROW(Table1[[#Headers],[Data]]),"")</f>
        <v/>
      </c>
    </row>
    <row r="316" spans="1:2" x14ac:dyDescent="0.3">
      <c r="A316" t="s">
        <v>280</v>
      </c>
      <c r="B316" t="str">
        <f>IF(ISNUMBER(RIGHT(Table1[[#This Row],[Data]],1)+0),ROW(Table1[[#This Row],[Data]])-ROW(Table1[[#Headers],[Data]]),"")</f>
        <v/>
      </c>
    </row>
    <row r="317" spans="1:2" x14ac:dyDescent="0.3">
      <c r="A317" t="s">
        <v>281</v>
      </c>
      <c r="B317" t="str">
        <f>IF(ISNUMBER(RIGHT(Table1[[#This Row],[Data]],1)+0),ROW(Table1[[#This Row],[Data]])-ROW(Table1[[#Headers],[Data]]),"")</f>
        <v/>
      </c>
    </row>
    <row r="318" spans="1:2" x14ac:dyDescent="0.3">
      <c r="A318" t="s">
        <v>282</v>
      </c>
      <c r="B318">
        <f>IF(ISNUMBER(RIGHT(Table1[[#This Row],[Data]],1)+0),ROW(Table1[[#This Row],[Data]])-ROW(Table1[[#Headers],[Data]]),"")</f>
        <v>314</v>
      </c>
    </row>
    <row r="319" spans="1:2" x14ac:dyDescent="0.3">
      <c r="A319" t="s">
        <v>283</v>
      </c>
      <c r="B319" t="str">
        <f>IF(ISNUMBER(RIGHT(Table1[[#This Row],[Data]],1)+0),ROW(Table1[[#This Row],[Data]])-ROW(Table1[[#Headers],[Data]]),"")</f>
        <v/>
      </c>
    </row>
    <row r="320" spans="1:2" x14ac:dyDescent="0.3">
      <c r="A320" t="s">
        <v>284</v>
      </c>
      <c r="B320" t="str">
        <f>IF(ISNUMBER(RIGHT(Table1[[#This Row],[Data]],1)+0),ROW(Table1[[#This Row],[Data]])-ROW(Table1[[#Headers],[Data]]),"")</f>
        <v/>
      </c>
    </row>
    <row r="321" spans="1:2" x14ac:dyDescent="0.3">
      <c r="A321" t="s">
        <v>285</v>
      </c>
      <c r="B321" t="str">
        <f>IF(ISNUMBER(RIGHT(Table1[[#This Row],[Data]],1)+0),ROW(Table1[[#This Row],[Data]])-ROW(Table1[[#Headers],[Data]]),"")</f>
        <v/>
      </c>
    </row>
    <row r="322" spans="1:2" x14ac:dyDescent="0.3">
      <c r="A322" t="s">
        <v>286</v>
      </c>
      <c r="B322" t="str">
        <f>IF(ISNUMBER(RIGHT(Table1[[#This Row],[Data]],1)+0),ROW(Table1[[#This Row],[Data]])-ROW(Table1[[#Headers],[Data]]),"")</f>
        <v/>
      </c>
    </row>
    <row r="323" spans="1:2" x14ac:dyDescent="0.3">
      <c r="A323" t="s">
        <v>287</v>
      </c>
      <c r="B323" t="str">
        <f>IF(ISNUMBER(RIGHT(Table1[[#This Row],[Data]],1)+0),ROW(Table1[[#This Row],[Data]])-ROW(Table1[[#Headers],[Data]]),"")</f>
        <v/>
      </c>
    </row>
    <row r="324" spans="1:2" x14ac:dyDescent="0.3">
      <c r="A324" t="s">
        <v>288</v>
      </c>
      <c r="B324" t="str">
        <f>IF(ISNUMBER(RIGHT(Table1[[#This Row],[Data]],1)+0),ROW(Table1[[#This Row],[Data]])-ROW(Table1[[#Headers],[Data]]),"")</f>
        <v/>
      </c>
    </row>
    <row r="325" spans="1:2" x14ac:dyDescent="0.3">
      <c r="A325" t="s">
        <v>289</v>
      </c>
      <c r="B325" t="str">
        <f>IF(ISNUMBER(RIGHT(Table1[[#This Row],[Data]],1)+0),ROW(Table1[[#This Row],[Data]])-ROW(Table1[[#Headers],[Data]]),"")</f>
        <v/>
      </c>
    </row>
    <row r="326" spans="1:2" x14ac:dyDescent="0.3">
      <c r="A326" t="s">
        <v>290</v>
      </c>
      <c r="B326">
        <f>IF(ISNUMBER(RIGHT(Table1[[#This Row],[Data]],1)+0),ROW(Table1[[#This Row],[Data]])-ROW(Table1[[#Headers],[Data]]),"")</f>
        <v>322</v>
      </c>
    </row>
    <row r="327" spans="1:2" x14ac:dyDescent="0.3">
      <c r="A327" t="s">
        <v>291</v>
      </c>
      <c r="B327" t="str">
        <f>IF(ISNUMBER(RIGHT(Table1[[#This Row],[Data]],1)+0),ROW(Table1[[#This Row],[Data]])-ROW(Table1[[#Headers],[Data]]),"")</f>
        <v/>
      </c>
    </row>
    <row r="328" spans="1:2" x14ac:dyDescent="0.3">
      <c r="A328" t="s">
        <v>292</v>
      </c>
      <c r="B328" t="str">
        <f>IF(ISNUMBER(RIGHT(Table1[[#This Row],[Data]],1)+0),ROW(Table1[[#This Row],[Data]])-ROW(Table1[[#Headers],[Data]]),"")</f>
        <v/>
      </c>
    </row>
    <row r="329" spans="1:2" x14ac:dyDescent="0.3">
      <c r="A329" t="s">
        <v>293</v>
      </c>
      <c r="B329" t="str">
        <f>IF(ISNUMBER(RIGHT(Table1[[#This Row],[Data]],1)+0),ROW(Table1[[#This Row],[Data]])-ROW(Table1[[#Headers],[Data]]),"")</f>
        <v/>
      </c>
    </row>
    <row r="330" spans="1:2" x14ac:dyDescent="0.3">
      <c r="A330" t="s">
        <v>294</v>
      </c>
      <c r="B330" t="str">
        <f>IF(ISNUMBER(RIGHT(Table1[[#This Row],[Data]],1)+0),ROW(Table1[[#This Row],[Data]])-ROW(Table1[[#Headers],[Data]]),"")</f>
        <v/>
      </c>
    </row>
    <row r="331" spans="1:2" x14ac:dyDescent="0.3">
      <c r="A331" t="s">
        <v>295</v>
      </c>
      <c r="B331">
        <f>IF(ISNUMBER(RIGHT(Table1[[#This Row],[Data]],1)+0),ROW(Table1[[#This Row],[Data]])-ROW(Table1[[#Headers],[Data]]),"")</f>
        <v>327</v>
      </c>
    </row>
    <row r="332" spans="1:2" x14ac:dyDescent="0.3">
      <c r="A332" t="s">
        <v>49</v>
      </c>
      <c r="B332" t="str">
        <f>IF(ISNUMBER(RIGHT(Table1[[#This Row],[Data]],1)+0),ROW(Table1[[#This Row],[Data]])-ROW(Table1[[#Headers],[Data]]),"")</f>
        <v/>
      </c>
    </row>
    <row r="333" spans="1:2" x14ac:dyDescent="0.3">
      <c r="A333" t="s">
        <v>296</v>
      </c>
      <c r="B333" t="str">
        <f>IF(ISNUMBER(RIGHT(Table1[[#This Row],[Data]],1)+0),ROW(Table1[[#This Row],[Data]])-ROW(Table1[[#Headers],[Data]]),"")</f>
        <v/>
      </c>
    </row>
    <row r="334" spans="1:2" x14ac:dyDescent="0.3">
      <c r="A334" t="s">
        <v>297</v>
      </c>
      <c r="B334">
        <f>IF(ISNUMBER(RIGHT(Table1[[#This Row],[Data]],1)+0),ROW(Table1[[#This Row],[Data]])-ROW(Table1[[#Headers],[Data]]),"")</f>
        <v>330</v>
      </c>
    </row>
    <row r="335" spans="1:2" x14ac:dyDescent="0.3">
      <c r="A335" t="s">
        <v>298</v>
      </c>
      <c r="B335" t="str">
        <f>IF(ISNUMBER(RIGHT(Table1[[#This Row],[Data]],1)+0),ROW(Table1[[#This Row],[Data]])-ROW(Table1[[#Headers],[Data]]),"")</f>
        <v/>
      </c>
    </row>
    <row r="336" spans="1:2" x14ac:dyDescent="0.3">
      <c r="A336" t="s">
        <v>299</v>
      </c>
      <c r="B336" t="str">
        <f>IF(ISNUMBER(RIGHT(Table1[[#This Row],[Data]],1)+0),ROW(Table1[[#This Row],[Data]])-ROW(Table1[[#Headers],[Data]]),"")</f>
        <v/>
      </c>
    </row>
    <row r="337" spans="1:2" x14ac:dyDescent="0.3">
      <c r="A337" t="s">
        <v>300</v>
      </c>
      <c r="B337">
        <f>IF(ISNUMBER(RIGHT(Table1[[#This Row],[Data]],1)+0),ROW(Table1[[#This Row],[Data]])-ROW(Table1[[#Headers],[Data]]),"")</f>
        <v>333</v>
      </c>
    </row>
    <row r="338" spans="1:2" x14ac:dyDescent="0.3">
      <c r="A338" t="s">
        <v>213</v>
      </c>
      <c r="B338" t="str">
        <f>IF(ISNUMBER(RIGHT(Table1[[#This Row],[Data]],1)+0),ROW(Table1[[#This Row],[Data]])-ROW(Table1[[#Headers],[Data]]),"")</f>
        <v/>
      </c>
    </row>
    <row r="339" spans="1:2" x14ac:dyDescent="0.3">
      <c r="A339" t="s">
        <v>301</v>
      </c>
      <c r="B339" t="str">
        <f>IF(ISNUMBER(RIGHT(Table1[[#This Row],[Data]],1)+0),ROW(Table1[[#This Row],[Data]])-ROW(Table1[[#Headers],[Data]]),"")</f>
        <v/>
      </c>
    </row>
    <row r="340" spans="1:2" x14ac:dyDescent="0.3">
      <c r="A340" t="s">
        <v>302</v>
      </c>
      <c r="B340">
        <f>IF(ISNUMBER(RIGHT(Table1[[#This Row],[Data]],1)+0),ROW(Table1[[#This Row],[Data]])-ROW(Table1[[#Headers],[Data]]),"")</f>
        <v>336</v>
      </c>
    </row>
    <row r="341" spans="1:2" x14ac:dyDescent="0.3">
      <c r="A341" t="s">
        <v>303</v>
      </c>
      <c r="B341" t="str">
        <f>IF(ISNUMBER(RIGHT(Table1[[#This Row],[Data]],1)+0),ROW(Table1[[#This Row],[Data]])-ROW(Table1[[#Headers],[Data]]),"")</f>
        <v/>
      </c>
    </row>
    <row r="342" spans="1:2" x14ac:dyDescent="0.3">
      <c r="A342" t="s">
        <v>216</v>
      </c>
      <c r="B342" t="str">
        <f>IF(ISNUMBER(RIGHT(Table1[[#This Row],[Data]],1)+0),ROW(Table1[[#This Row],[Data]])-ROW(Table1[[#Headers],[Data]]),"")</f>
        <v/>
      </c>
    </row>
    <row r="343" spans="1:2" x14ac:dyDescent="0.3">
      <c r="A343" t="s">
        <v>304</v>
      </c>
      <c r="B343" t="str">
        <f>IF(ISNUMBER(RIGHT(Table1[[#This Row],[Data]],1)+0),ROW(Table1[[#This Row],[Data]])-ROW(Table1[[#Headers],[Data]]),"")</f>
        <v/>
      </c>
    </row>
    <row r="344" spans="1:2" x14ac:dyDescent="0.3">
      <c r="A344" t="s">
        <v>305</v>
      </c>
      <c r="B344">
        <f>IF(ISNUMBER(RIGHT(Table1[[#This Row],[Data]],1)+0),ROW(Table1[[#This Row],[Data]])-ROW(Table1[[#Headers],[Data]]),"")</f>
        <v>340</v>
      </c>
    </row>
    <row r="345" spans="1:2" x14ac:dyDescent="0.3">
      <c r="A345" t="s">
        <v>59</v>
      </c>
      <c r="B345" t="str">
        <f>IF(ISNUMBER(RIGHT(Table1[[#This Row],[Data]],1)+0),ROW(Table1[[#This Row],[Data]])-ROW(Table1[[#Headers],[Data]]),"")</f>
        <v/>
      </c>
    </row>
    <row r="346" spans="1:2" x14ac:dyDescent="0.3">
      <c r="A346" t="s">
        <v>306</v>
      </c>
      <c r="B346" t="str">
        <f>IF(ISNUMBER(RIGHT(Table1[[#This Row],[Data]],1)+0),ROW(Table1[[#This Row],[Data]])-ROW(Table1[[#Headers],[Data]]),"")</f>
        <v/>
      </c>
    </row>
    <row r="347" spans="1:2" x14ac:dyDescent="0.3">
      <c r="A347" t="s">
        <v>307</v>
      </c>
      <c r="B347" t="str">
        <f>IF(ISNUMBER(RIGHT(Table1[[#This Row],[Data]],1)+0),ROW(Table1[[#This Row],[Data]])-ROW(Table1[[#Headers],[Data]]),"")</f>
        <v/>
      </c>
    </row>
    <row r="348" spans="1:2" x14ac:dyDescent="0.3">
      <c r="A348" t="s">
        <v>308</v>
      </c>
      <c r="B348">
        <f>IF(ISNUMBER(RIGHT(Table1[[#This Row],[Data]],1)+0),ROW(Table1[[#This Row],[Data]])-ROW(Table1[[#Headers],[Data]]),"")</f>
        <v>344</v>
      </c>
    </row>
    <row r="349" spans="1:2" x14ac:dyDescent="0.3">
      <c r="A349" t="s">
        <v>48</v>
      </c>
      <c r="B349" t="str">
        <f>IF(ISNUMBER(RIGHT(Table1[[#This Row],[Data]],1)+0),ROW(Table1[[#This Row],[Data]])-ROW(Table1[[#Headers],[Data]]),"")</f>
        <v/>
      </c>
    </row>
    <row r="350" spans="1:2" x14ac:dyDescent="0.3">
      <c r="A350" t="s">
        <v>309</v>
      </c>
      <c r="B350" t="str">
        <f>IF(ISNUMBER(RIGHT(Table1[[#This Row],[Data]],1)+0),ROW(Table1[[#This Row],[Data]])-ROW(Table1[[#Headers],[Data]]),"")</f>
        <v/>
      </c>
    </row>
    <row r="351" spans="1:2" x14ac:dyDescent="0.3">
      <c r="A351" t="s">
        <v>310</v>
      </c>
      <c r="B351">
        <f>IF(ISNUMBER(RIGHT(Table1[[#This Row],[Data]],1)+0),ROW(Table1[[#This Row],[Data]])-ROW(Table1[[#Headers],[Data]]),"")</f>
        <v>347</v>
      </c>
    </row>
    <row r="352" spans="1:2" x14ac:dyDescent="0.3">
      <c r="A352" t="s">
        <v>311</v>
      </c>
      <c r="B352" t="str">
        <f>IF(ISNUMBER(RIGHT(Table1[[#This Row],[Data]],1)+0),ROW(Table1[[#This Row],[Data]])-ROW(Table1[[#Headers],[Data]]),"")</f>
        <v/>
      </c>
    </row>
    <row r="353" spans="1:2" x14ac:dyDescent="0.3">
      <c r="A353" t="s">
        <v>312</v>
      </c>
      <c r="B353" t="str">
        <f>IF(ISNUMBER(RIGHT(Table1[[#This Row],[Data]],1)+0),ROW(Table1[[#This Row],[Data]])-ROW(Table1[[#Headers],[Data]]),"")</f>
        <v/>
      </c>
    </row>
    <row r="354" spans="1:2" x14ac:dyDescent="0.3">
      <c r="A354" t="s">
        <v>313</v>
      </c>
      <c r="B354">
        <f>IF(ISNUMBER(RIGHT(Table1[[#This Row],[Data]],1)+0),ROW(Table1[[#This Row],[Data]])-ROW(Table1[[#Headers],[Data]]),"")</f>
        <v>350</v>
      </c>
    </row>
    <row r="355" spans="1:2" x14ac:dyDescent="0.3">
      <c r="A355" t="s">
        <v>292</v>
      </c>
      <c r="B355" t="str">
        <f>IF(ISNUMBER(RIGHT(Table1[[#This Row],[Data]],1)+0),ROW(Table1[[#This Row],[Data]])-ROW(Table1[[#Headers],[Data]]),"")</f>
        <v/>
      </c>
    </row>
    <row r="356" spans="1:2" x14ac:dyDescent="0.3">
      <c r="A356" t="s">
        <v>314</v>
      </c>
      <c r="B356" t="str">
        <f>IF(ISNUMBER(RIGHT(Table1[[#This Row],[Data]],1)+0),ROW(Table1[[#This Row],[Data]])-ROW(Table1[[#Headers],[Data]]),"")</f>
        <v/>
      </c>
    </row>
    <row r="357" spans="1:2" x14ac:dyDescent="0.3">
      <c r="A357" t="s">
        <v>315</v>
      </c>
      <c r="B357">
        <f>IF(ISNUMBER(RIGHT(Table1[[#This Row],[Data]],1)+0),ROW(Table1[[#This Row],[Data]])-ROW(Table1[[#Headers],[Data]]),"")</f>
        <v>353</v>
      </c>
    </row>
    <row r="358" spans="1:2" x14ac:dyDescent="0.3">
      <c r="A358" t="s">
        <v>69</v>
      </c>
      <c r="B358" t="str">
        <f>IF(ISNUMBER(RIGHT(Table1[[#This Row],[Data]],1)+0),ROW(Table1[[#This Row],[Data]])-ROW(Table1[[#Headers],[Data]]),"")</f>
        <v/>
      </c>
    </row>
    <row r="359" spans="1:2" x14ac:dyDescent="0.3">
      <c r="A359" t="s">
        <v>316</v>
      </c>
      <c r="B359" t="str">
        <f>IF(ISNUMBER(RIGHT(Table1[[#This Row],[Data]],1)+0),ROW(Table1[[#This Row],[Data]])-ROW(Table1[[#Headers],[Data]]),"")</f>
        <v/>
      </c>
    </row>
    <row r="360" spans="1:2" x14ac:dyDescent="0.3">
      <c r="A360" t="s">
        <v>317</v>
      </c>
      <c r="B360" t="str">
        <f>IF(ISNUMBER(RIGHT(Table1[[#This Row],[Data]],1)+0),ROW(Table1[[#This Row],[Data]])-ROW(Table1[[#Headers],[Data]]),"")</f>
        <v/>
      </c>
    </row>
    <row r="361" spans="1:2" x14ac:dyDescent="0.3">
      <c r="A361" t="s">
        <v>318</v>
      </c>
      <c r="B361">
        <f>IF(ISNUMBER(RIGHT(Table1[[#This Row],[Data]],1)+0),ROW(Table1[[#This Row],[Data]])-ROW(Table1[[#Headers],[Data]]),"")</f>
        <v>357</v>
      </c>
    </row>
    <row r="362" spans="1:2" x14ac:dyDescent="0.3">
      <c r="A362" t="s">
        <v>319</v>
      </c>
      <c r="B362" t="str">
        <f>IF(ISNUMBER(RIGHT(Table1[[#This Row],[Data]],1)+0),ROW(Table1[[#This Row],[Data]])-ROW(Table1[[#Headers],[Data]]),"")</f>
        <v/>
      </c>
    </row>
    <row r="363" spans="1:2" x14ac:dyDescent="0.3">
      <c r="A363" t="s">
        <v>320</v>
      </c>
      <c r="B363" t="str">
        <f>IF(ISNUMBER(RIGHT(Table1[[#This Row],[Data]],1)+0),ROW(Table1[[#This Row],[Data]])-ROW(Table1[[#Headers],[Data]]),"")</f>
        <v/>
      </c>
    </row>
    <row r="364" spans="1:2" x14ac:dyDescent="0.3">
      <c r="A364" t="s">
        <v>184</v>
      </c>
      <c r="B364" t="str">
        <f>IF(ISNUMBER(RIGHT(Table1[[#This Row],[Data]],1)+0),ROW(Table1[[#This Row],[Data]])-ROW(Table1[[#Headers],[Data]]),"")</f>
        <v/>
      </c>
    </row>
    <row r="365" spans="1:2" x14ac:dyDescent="0.3">
      <c r="A365" t="s">
        <v>321</v>
      </c>
      <c r="B365" t="str">
        <f>IF(ISNUMBER(RIGHT(Table1[[#This Row],[Data]],1)+0),ROW(Table1[[#This Row],[Data]])-ROW(Table1[[#Headers],[Data]]),"")</f>
        <v/>
      </c>
    </row>
    <row r="366" spans="1:2" x14ac:dyDescent="0.3">
      <c r="A366" t="s">
        <v>322</v>
      </c>
      <c r="B366" t="str">
        <f>IF(ISNUMBER(RIGHT(Table1[[#This Row],[Data]],1)+0),ROW(Table1[[#This Row],[Data]])-ROW(Table1[[#Headers],[Data]]),"")</f>
        <v/>
      </c>
    </row>
    <row r="367" spans="1:2" x14ac:dyDescent="0.3">
      <c r="A367" t="s">
        <v>323</v>
      </c>
      <c r="B367">
        <f>IF(ISNUMBER(RIGHT(Table1[[#This Row],[Data]],1)+0),ROW(Table1[[#This Row],[Data]])-ROW(Table1[[#Headers],[Data]]),"")</f>
        <v>363</v>
      </c>
    </row>
    <row r="368" spans="1:2" x14ac:dyDescent="0.3">
      <c r="A368" t="s">
        <v>80</v>
      </c>
      <c r="B368" t="str">
        <f>IF(ISNUMBER(RIGHT(Table1[[#This Row],[Data]],1)+0),ROW(Table1[[#This Row],[Data]])-ROW(Table1[[#Headers],[Data]]),"")</f>
        <v/>
      </c>
    </row>
    <row r="369" spans="1:2" x14ac:dyDescent="0.3">
      <c r="A369" t="s">
        <v>324</v>
      </c>
      <c r="B369" t="str">
        <f>IF(ISNUMBER(RIGHT(Table1[[#This Row],[Data]],1)+0),ROW(Table1[[#This Row],[Data]])-ROW(Table1[[#Headers],[Data]]),"")</f>
        <v/>
      </c>
    </row>
    <row r="370" spans="1:2" x14ac:dyDescent="0.3">
      <c r="A370" t="s">
        <v>325</v>
      </c>
      <c r="B370" t="str">
        <f>IF(ISNUMBER(RIGHT(Table1[[#This Row],[Data]],1)+0),ROW(Table1[[#This Row],[Data]])-ROW(Table1[[#Headers],[Data]]),"")</f>
        <v/>
      </c>
    </row>
    <row r="371" spans="1:2" x14ac:dyDescent="0.3">
      <c r="A371" t="s">
        <v>326</v>
      </c>
      <c r="B371">
        <f>IF(ISNUMBER(RIGHT(Table1[[#This Row],[Data]],1)+0),ROW(Table1[[#This Row],[Data]])-ROW(Table1[[#Headers],[Data]]),"")</f>
        <v>367</v>
      </c>
    </row>
    <row r="372" spans="1:2" x14ac:dyDescent="0.3">
      <c r="A372" t="s">
        <v>327</v>
      </c>
      <c r="B372" t="str">
        <f>IF(ISNUMBER(RIGHT(Table1[[#This Row],[Data]],1)+0),ROW(Table1[[#This Row],[Data]])-ROW(Table1[[#Headers],[Data]]),"")</f>
        <v/>
      </c>
    </row>
    <row r="373" spans="1:2" x14ac:dyDescent="0.3">
      <c r="A373" t="s">
        <v>328</v>
      </c>
      <c r="B373" t="str">
        <f>IF(ISNUMBER(RIGHT(Table1[[#This Row],[Data]],1)+0),ROW(Table1[[#This Row],[Data]])-ROW(Table1[[#Headers],[Data]]),"")</f>
        <v/>
      </c>
    </row>
    <row r="374" spans="1:2" x14ac:dyDescent="0.3">
      <c r="A374" t="s">
        <v>329</v>
      </c>
      <c r="B374" t="str">
        <f>IF(ISNUMBER(RIGHT(Table1[[#This Row],[Data]],1)+0),ROW(Table1[[#This Row],[Data]])-ROW(Table1[[#Headers],[Data]]),"")</f>
        <v/>
      </c>
    </row>
    <row r="375" spans="1:2" x14ac:dyDescent="0.3">
      <c r="A375" t="s">
        <v>330</v>
      </c>
      <c r="B375" t="str">
        <f>IF(ISNUMBER(RIGHT(Table1[[#This Row],[Data]],1)+0),ROW(Table1[[#This Row],[Data]])-ROW(Table1[[#Headers],[Data]]),"")</f>
        <v/>
      </c>
    </row>
    <row r="376" spans="1:2" x14ac:dyDescent="0.3">
      <c r="A376" t="s">
        <v>331</v>
      </c>
      <c r="B376" t="str">
        <f>IF(ISNUMBER(RIGHT(Table1[[#This Row],[Data]],1)+0),ROW(Table1[[#This Row],[Data]])-ROW(Table1[[#Headers],[Data]]),"")</f>
        <v/>
      </c>
    </row>
    <row r="377" spans="1:2" x14ac:dyDescent="0.3">
      <c r="A377" t="s">
        <v>332</v>
      </c>
      <c r="B377">
        <f>IF(ISNUMBER(RIGHT(Table1[[#This Row],[Data]],1)+0),ROW(Table1[[#This Row],[Data]])-ROW(Table1[[#Headers],[Data]]),"")</f>
        <v>373</v>
      </c>
    </row>
    <row r="378" spans="1:2" x14ac:dyDescent="0.3">
      <c r="A378" t="s">
        <v>296</v>
      </c>
      <c r="B378" t="str">
        <f>IF(ISNUMBER(RIGHT(Table1[[#This Row],[Data]],1)+0),ROW(Table1[[#This Row],[Data]])-ROW(Table1[[#Headers],[Data]]),"")</f>
        <v/>
      </c>
    </row>
    <row r="379" spans="1:2" x14ac:dyDescent="0.3">
      <c r="A379" t="s">
        <v>333</v>
      </c>
      <c r="B379" t="str">
        <f>IF(ISNUMBER(RIGHT(Table1[[#This Row],[Data]],1)+0),ROW(Table1[[#This Row],[Data]])-ROW(Table1[[#Headers],[Data]]),"")</f>
        <v/>
      </c>
    </row>
    <row r="380" spans="1:2" x14ac:dyDescent="0.3">
      <c r="A380" t="s">
        <v>334</v>
      </c>
      <c r="B380" t="str">
        <f>IF(ISNUMBER(RIGHT(Table1[[#This Row],[Data]],1)+0),ROW(Table1[[#This Row],[Data]])-ROW(Table1[[#Headers],[Data]]),"")</f>
        <v/>
      </c>
    </row>
    <row r="381" spans="1:2" x14ac:dyDescent="0.3">
      <c r="A381" t="s">
        <v>335</v>
      </c>
      <c r="B381">
        <f>IF(ISNUMBER(RIGHT(Table1[[#This Row],[Data]],1)+0),ROW(Table1[[#This Row],[Data]])-ROW(Table1[[#Headers],[Data]]),"")</f>
        <v>377</v>
      </c>
    </row>
    <row r="382" spans="1:2" x14ac:dyDescent="0.3">
      <c r="A382" t="s">
        <v>336</v>
      </c>
      <c r="B382" t="str">
        <f>IF(ISNUMBER(RIGHT(Table1[[#This Row],[Data]],1)+0),ROW(Table1[[#This Row],[Data]])-ROW(Table1[[#Headers],[Data]]),"")</f>
        <v/>
      </c>
    </row>
    <row r="383" spans="1:2" x14ac:dyDescent="0.3">
      <c r="A383" t="s">
        <v>337</v>
      </c>
      <c r="B383" t="str">
        <f>IF(ISNUMBER(RIGHT(Table1[[#This Row],[Data]],1)+0),ROW(Table1[[#This Row],[Data]])-ROW(Table1[[#Headers],[Data]]),"")</f>
        <v/>
      </c>
    </row>
    <row r="384" spans="1:2" x14ac:dyDescent="0.3">
      <c r="A384" t="s">
        <v>338</v>
      </c>
      <c r="B384" t="str">
        <f>IF(ISNUMBER(RIGHT(Table1[[#This Row],[Data]],1)+0),ROW(Table1[[#This Row],[Data]])-ROW(Table1[[#Headers],[Data]]),"")</f>
        <v/>
      </c>
    </row>
    <row r="385" spans="1:2" x14ac:dyDescent="0.3">
      <c r="A385" t="s">
        <v>339</v>
      </c>
      <c r="B385" t="str">
        <f>IF(ISNUMBER(RIGHT(Table1[[#This Row],[Data]],1)+0),ROW(Table1[[#This Row],[Data]])-ROW(Table1[[#Headers],[Data]]),"")</f>
        <v/>
      </c>
    </row>
    <row r="386" spans="1:2" x14ac:dyDescent="0.3">
      <c r="A386" t="s">
        <v>340</v>
      </c>
      <c r="B386">
        <f>IF(ISNUMBER(RIGHT(Table1[[#This Row],[Data]],1)+0),ROW(Table1[[#This Row],[Data]])-ROW(Table1[[#Headers],[Data]]),"")</f>
        <v>382</v>
      </c>
    </row>
    <row r="387" spans="1:2" x14ac:dyDescent="0.3">
      <c r="A387" t="s">
        <v>81</v>
      </c>
      <c r="B387" t="str">
        <f>IF(ISNUMBER(RIGHT(Table1[[#This Row],[Data]],1)+0),ROW(Table1[[#This Row],[Data]])-ROW(Table1[[#Headers],[Data]]),"")</f>
        <v/>
      </c>
    </row>
    <row r="388" spans="1:2" x14ac:dyDescent="0.3">
      <c r="A388" t="s">
        <v>341</v>
      </c>
      <c r="B388" t="str">
        <f>IF(ISNUMBER(RIGHT(Table1[[#This Row],[Data]],1)+0),ROW(Table1[[#This Row],[Data]])-ROW(Table1[[#Headers],[Data]]),"")</f>
        <v/>
      </c>
    </row>
    <row r="389" spans="1:2" x14ac:dyDescent="0.3">
      <c r="A389" t="s">
        <v>342</v>
      </c>
      <c r="B389">
        <f>IF(ISNUMBER(RIGHT(Table1[[#This Row],[Data]],1)+0),ROW(Table1[[#This Row],[Data]])-ROW(Table1[[#Headers],[Data]]),"")</f>
        <v>385</v>
      </c>
    </row>
    <row r="390" spans="1:2" x14ac:dyDescent="0.3">
      <c r="A390" t="s">
        <v>343</v>
      </c>
      <c r="B390" t="str">
        <f>IF(ISNUMBER(RIGHT(Table1[[#This Row],[Data]],1)+0),ROW(Table1[[#This Row],[Data]])-ROW(Table1[[#Headers],[Data]]),"")</f>
        <v/>
      </c>
    </row>
    <row r="391" spans="1:2" x14ac:dyDescent="0.3">
      <c r="A391" t="s">
        <v>344</v>
      </c>
      <c r="B391" t="str">
        <f>IF(ISNUMBER(RIGHT(Table1[[#This Row],[Data]],1)+0),ROW(Table1[[#This Row],[Data]])-ROW(Table1[[#Headers],[Data]]),"")</f>
        <v/>
      </c>
    </row>
    <row r="392" spans="1:2" x14ac:dyDescent="0.3">
      <c r="A392" t="s">
        <v>345</v>
      </c>
      <c r="B392" t="str">
        <f>IF(ISNUMBER(RIGHT(Table1[[#This Row],[Data]],1)+0),ROW(Table1[[#This Row],[Data]])-ROW(Table1[[#Headers],[Data]]),"")</f>
        <v/>
      </c>
    </row>
    <row r="393" spans="1:2" x14ac:dyDescent="0.3">
      <c r="A393" t="s">
        <v>346</v>
      </c>
      <c r="B393">
        <f>IF(ISNUMBER(RIGHT(Table1[[#This Row],[Data]],1)+0),ROW(Table1[[#This Row],[Data]])-ROW(Table1[[#Headers],[Data]]),"")</f>
        <v>389</v>
      </c>
    </row>
    <row r="394" spans="1:2" x14ac:dyDescent="0.3">
      <c r="A394" t="s">
        <v>347</v>
      </c>
      <c r="B394" t="str">
        <f>IF(ISNUMBER(RIGHT(Table1[[#This Row],[Data]],1)+0),ROW(Table1[[#This Row],[Data]])-ROW(Table1[[#Headers],[Data]]),"")</f>
        <v/>
      </c>
    </row>
    <row r="395" spans="1:2" x14ac:dyDescent="0.3">
      <c r="A395" t="s">
        <v>348</v>
      </c>
      <c r="B395" t="str">
        <f>IF(ISNUMBER(RIGHT(Table1[[#This Row],[Data]],1)+0),ROW(Table1[[#This Row],[Data]])-ROW(Table1[[#Headers],[Data]]),"")</f>
        <v/>
      </c>
    </row>
    <row r="396" spans="1:2" x14ac:dyDescent="0.3">
      <c r="A396" t="s">
        <v>349</v>
      </c>
      <c r="B396" t="str">
        <f>IF(ISNUMBER(RIGHT(Table1[[#This Row],[Data]],1)+0),ROW(Table1[[#This Row],[Data]])-ROW(Table1[[#Headers],[Data]]),"")</f>
        <v/>
      </c>
    </row>
    <row r="397" spans="1:2" x14ac:dyDescent="0.3">
      <c r="A397" t="s">
        <v>350</v>
      </c>
      <c r="B397">
        <f>IF(ISNUMBER(RIGHT(Table1[[#This Row],[Data]],1)+0),ROW(Table1[[#This Row],[Data]])-ROW(Table1[[#Headers],[Data]]),"")</f>
        <v>393</v>
      </c>
    </row>
    <row r="398" spans="1:2" x14ac:dyDescent="0.3">
      <c r="A398" t="s">
        <v>67</v>
      </c>
      <c r="B398" t="str">
        <f>IF(ISNUMBER(RIGHT(Table1[[#This Row],[Data]],1)+0),ROW(Table1[[#This Row],[Data]])-ROW(Table1[[#Headers],[Data]]),"")</f>
        <v/>
      </c>
    </row>
    <row r="399" spans="1:2" x14ac:dyDescent="0.3">
      <c r="A399" t="s">
        <v>351</v>
      </c>
      <c r="B399" t="str">
        <f>IF(ISNUMBER(RIGHT(Table1[[#This Row],[Data]],1)+0),ROW(Table1[[#This Row],[Data]])-ROW(Table1[[#Headers],[Data]]),"")</f>
        <v/>
      </c>
    </row>
    <row r="400" spans="1:2" x14ac:dyDescent="0.3">
      <c r="A400" t="s">
        <v>352</v>
      </c>
      <c r="B400" t="str">
        <f>IF(ISNUMBER(RIGHT(Table1[[#This Row],[Data]],1)+0),ROW(Table1[[#This Row],[Data]])-ROW(Table1[[#Headers],[Data]]),"")</f>
        <v/>
      </c>
    </row>
    <row r="401" spans="1:2" x14ac:dyDescent="0.3">
      <c r="A401" t="s">
        <v>353</v>
      </c>
      <c r="B401" t="str">
        <f>IF(ISNUMBER(RIGHT(Table1[[#This Row],[Data]],1)+0),ROW(Table1[[#This Row],[Data]])-ROW(Table1[[#Headers],[Data]]),"")</f>
        <v/>
      </c>
    </row>
    <row r="402" spans="1:2" x14ac:dyDescent="0.3">
      <c r="A402" t="s">
        <v>354</v>
      </c>
      <c r="B402" t="str">
        <f>IF(ISNUMBER(RIGHT(Table1[[#This Row],[Data]],1)+0),ROW(Table1[[#This Row],[Data]])-ROW(Table1[[#Headers],[Data]]),"")</f>
        <v/>
      </c>
    </row>
    <row r="403" spans="1:2" x14ac:dyDescent="0.3">
      <c r="A403" t="s">
        <v>355</v>
      </c>
      <c r="B403" t="str">
        <f>IF(ISNUMBER(RIGHT(Table1[[#This Row],[Data]],1)+0),ROW(Table1[[#This Row],[Data]])-ROW(Table1[[#Headers],[Data]]),"")</f>
        <v/>
      </c>
    </row>
    <row r="404" spans="1:2" x14ac:dyDescent="0.3">
      <c r="A404" t="s">
        <v>356</v>
      </c>
      <c r="B404">
        <f>IF(ISNUMBER(RIGHT(Table1[[#This Row],[Data]],1)+0),ROW(Table1[[#This Row],[Data]])-ROW(Table1[[#Headers],[Data]]),"")</f>
        <v>400</v>
      </c>
    </row>
    <row r="405" spans="1:2" x14ac:dyDescent="0.3">
      <c r="A405" t="s">
        <v>263</v>
      </c>
      <c r="B405" t="str">
        <f>IF(ISNUMBER(RIGHT(Table1[[#This Row],[Data]],1)+0),ROW(Table1[[#This Row],[Data]])-ROW(Table1[[#Headers],[Data]]),"")</f>
        <v/>
      </c>
    </row>
    <row r="406" spans="1:2" x14ac:dyDescent="0.3">
      <c r="A406" t="s">
        <v>357</v>
      </c>
      <c r="B406" t="str">
        <f>IF(ISNUMBER(RIGHT(Table1[[#This Row],[Data]],1)+0),ROW(Table1[[#This Row],[Data]])-ROW(Table1[[#Headers],[Data]]),"")</f>
        <v/>
      </c>
    </row>
    <row r="407" spans="1:2" x14ac:dyDescent="0.3">
      <c r="A407" t="s">
        <v>358</v>
      </c>
      <c r="B407">
        <f>IF(ISNUMBER(RIGHT(Table1[[#This Row],[Data]],1)+0),ROW(Table1[[#This Row],[Data]])-ROW(Table1[[#Headers],[Data]]),"")</f>
        <v>403</v>
      </c>
    </row>
    <row r="408" spans="1:2" x14ac:dyDescent="0.3">
      <c r="A408" t="s">
        <v>359</v>
      </c>
      <c r="B408" t="str">
        <f>IF(ISNUMBER(RIGHT(Table1[[#This Row],[Data]],1)+0),ROW(Table1[[#This Row],[Data]])-ROW(Table1[[#Headers],[Data]]),"")</f>
        <v/>
      </c>
    </row>
    <row r="409" spans="1:2" x14ac:dyDescent="0.3">
      <c r="A409" t="s">
        <v>360</v>
      </c>
      <c r="B409" t="str">
        <f>IF(ISNUMBER(RIGHT(Table1[[#This Row],[Data]],1)+0),ROW(Table1[[#This Row],[Data]])-ROW(Table1[[#Headers],[Data]]),"")</f>
        <v/>
      </c>
    </row>
    <row r="410" spans="1:2" x14ac:dyDescent="0.3">
      <c r="A410" t="s">
        <v>361</v>
      </c>
      <c r="B410" t="str">
        <f>IF(ISNUMBER(RIGHT(Table1[[#This Row],[Data]],1)+0),ROW(Table1[[#This Row],[Data]])-ROW(Table1[[#Headers],[Data]]),"")</f>
        <v/>
      </c>
    </row>
    <row r="411" spans="1:2" x14ac:dyDescent="0.3">
      <c r="A411" t="s">
        <v>362</v>
      </c>
      <c r="B411">
        <f>IF(ISNUMBER(RIGHT(Table1[[#This Row],[Data]],1)+0),ROW(Table1[[#This Row],[Data]])-ROW(Table1[[#Headers],[Data]]),"")</f>
        <v>407</v>
      </c>
    </row>
    <row r="412" spans="1:2" x14ac:dyDescent="0.3">
      <c r="A412" t="s">
        <v>363</v>
      </c>
      <c r="B412" t="str">
        <f>IF(ISNUMBER(RIGHT(Table1[[#This Row],[Data]],1)+0),ROW(Table1[[#This Row],[Data]])-ROW(Table1[[#Headers],[Data]]),"")</f>
        <v/>
      </c>
    </row>
    <row r="413" spans="1:2" x14ac:dyDescent="0.3">
      <c r="A413" t="s">
        <v>364</v>
      </c>
      <c r="B413" t="str">
        <f>IF(ISNUMBER(RIGHT(Table1[[#This Row],[Data]],1)+0),ROW(Table1[[#This Row],[Data]])-ROW(Table1[[#Headers],[Data]]),"")</f>
        <v/>
      </c>
    </row>
    <row r="414" spans="1:2" x14ac:dyDescent="0.3">
      <c r="A414" t="s">
        <v>365</v>
      </c>
      <c r="B414" t="str">
        <f>IF(ISNUMBER(RIGHT(Table1[[#This Row],[Data]],1)+0),ROW(Table1[[#This Row],[Data]])-ROW(Table1[[#Headers],[Data]]),"")</f>
        <v/>
      </c>
    </row>
    <row r="415" spans="1:2" x14ac:dyDescent="0.3">
      <c r="A415" t="s">
        <v>366</v>
      </c>
      <c r="B415" t="str">
        <f>IF(ISNUMBER(RIGHT(Table1[[#This Row],[Data]],1)+0),ROW(Table1[[#This Row],[Data]])-ROW(Table1[[#Headers],[Data]]),"")</f>
        <v/>
      </c>
    </row>
    <row r="416" spans="1:2" x14ac:dyDescent="0.3">
      <c r="A416" t="s">
        <v>367</v>
      </c>
      <c r="B416" t="str">
        <f>IF(ISNUMBER(RIGHT(Table1[[#This Row],[Data]],1)+0),ROW(Table1[[#This Row],[Data]])-ROW(Table1[[#Headers],[Data]]),"")</f>
        <v/>
      </c>
    </row>
  </sheetData>
  <hyperlinks>
    <hyperlink ref="F1" r:id="rId1" xr:uid="{7457D312-89F4-4617-819E-20588F472CAF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Kevin's 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Kevin Lehrbass</cp:lastModifiedBy>
  <dcterms:created xsi:type="dcterms:W3CDTF">2019-03-07T06:21:17Z</dcterms:created>
  <dcterms:modified xsi:type="dcterms:W3CDTF">2019-03-21T00:10:36Z</dcterms:modified>
</cp:coreProperties>
</file>