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vin Lehrbass\Downloads\"/>
    </mc:Choice>
  </mc:AlternateContent>
  <bookViews>
    <workbookView xWindow="0" yWindow="0" windowWidth="25200" windowHeight="11985" tabRatio="966"/>
  </bookViews>
  <sheets>
    <sheet name="Title" sheetId="3" r:id="rId1"/>
    <sheet name="Intro" sheetId="21" r:id="rId2"/>
    <sheet name="RANGE FAVORITES" sheetId="25" r:id="rId3"/>
    <sheet name="SINGLE CELL" sheetId="24" r:id="rId4"/>
    <sheet name="SINGLE RANGE" sheetId="23" r:id="rId5"/>
    <sheet name="MULTIPLE RANGES" sheetId="15" r:id="rId6"/>
    <sheet name="StateData(1)" sheetId="7" r:id="rId7"/>
    <sheet name="StateData(2)" sheetId="8" r:id="rId8"/>
    <sheet name="StateData(3)" sheetId="9" r:id="rId9"/>
    <sheet name="StateData(4)" sheetId="10" r:id="rId10"/>
    <sheet name="StateData(5)" sheetId="11" r:id="rId11"/>
    <sheet name="StateData(6)" sheetId="12" r:id="rId12"/>
    <sheet name="StateData(7)" sheetId="13" r:id="rId13"/>
    <sheet name="StateData(8)" sheetId="14" r:id="rId14"/>
    <sheet name="StateData(9)" sheetId="16" r:id="rId15"/>
    <sheet name="Lists" sheetId="20" r:id="rId16"/>
    <sheet name="Links &amp; Feedback" sheetId="27" r:id="rId17"/>
  </sheets>
  <definedNames>
    <definedName name="ColumnHeader_NamedRange">Table5[Column Header]</definedName>
    <definedName name="ColumnHeaders_NamedRange">Table2[Column Headers]</definedName>
    <definedName name="FavRanges_NamedRange">Table6[Favorite Range List]</definedName>
    <definedName name="Sheetname_NamedRange">TBLsheetname[Sheetname]</definedName>
    <definedName name="State_NamedRange">Table3[State]</definedName>
    <definedName name="StateStartEnd_NamedRange">Table4[State Start/End]</definedName>
    <definedName name="test">Intro!$L$3:$M$6,Intro!$I$14:$K$16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C10" i="24" l="1"/>
  <c r="C8" i="25"/>
  <c r="E6" i="25"/>
  <c r="D14" i="23"/>
  <c r="D13" i="23"/>
  <c r="D14" i="15"/>
  <c r="D13" i="15"/>
  <c r="F13" i="15"/>
  <c r="F14" i="15"/>
  <c r="G14" i="15"/>
  <c r="E14" i="23"/>
  <c r="E16" i="23"/>
  <c r="E13" i="23"/>
  <c r="E16" i="15"/>
  <c r="G13" i="15"/>
  <c r="F16" i="15"/>
  <c r="E13" i="15"/>
  <c r="G16" i="15"/>
  <c r="E14" i="15"/>
  <c r="G19" i="15" l="1"/>
  <c r="F19" i="15"/>
  <c r="C17" i="23"/>
  <c r="E19" i="15"/>
  <c r="C25" i="15" l="1"/>
</calcChain>
</file>

<file path=xl/sharedStrings.xml><?xml version="1.0" encoding="utf-8"?>
<sst xmlns="http://schemas.openxmlformats.org/spreadsheetml/2006/main" count="704" uniqueCount="128">
  <si>
    <t>A</t>
  </si>
  <si>
    <t>State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</si>
  <si>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</si>
  <si>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</si>
  <si>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</si>
  <si>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</si>
  <si>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</si>
  <si>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</si>
  <si>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</si>
  <si>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</si>
  <si>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</si>
  <si>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</si>
  <si>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</si>
  <si>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</si>
  <si>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</si>
  <si>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</si>
  <si>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</si>
  <si>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</si>
  <si>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</si>
  <si>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</si>
  <si>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</si>
  <si>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</si>
  <si>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</si>
  <si>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</si>
  <si>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</si>
  <si>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</si>
  <si>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</si>
  <si>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</si>
  <si>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</si>
  <si>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</si>
  <si>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</si>
  <si>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</si>
  <si>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Texas</t>
  </si>
  <si>
    <t>Ohio</t>
  </si>
  <si>
    <t>Michigan</t>
  </si>
  <si>
    <t>StateData(1)</t>
  </si>
  <si>
    <t>Sheetname</t>
  </si>
  <si>
    <t>StateData(2)</t>
  </si>
  <si>
    <t>StateData(3)</t>
  </si>
  <si>
    <t>StateData(4)</t>
  </si>
  <si>
    <t>StateData(5)</t>
  </si>
  <si>
    <t>StateData(6)</t>
  </si>
  <si>
    <t>StateData(7)</t>
  </si>
  <si>
    <t>StateData(8)</t>
  </si>
  <si>
    <t>StateData(9)</t>
  </si>
  <si>
    <t>Column Headers</t>
  </si>
  <si>
    <t>Select Column Header Start --&gt;</t>
  </si>
  <si>
    <t>Select Column Header End --&gt;</t>
  </si>
  <si>
    <t>Select Sheet Name --&gt;</t>
  </si>
  <si>
    <t>State Start/End</t>
  </si>
  <si>
    <t>Select State Start Item --&gt;</t>
  </si>
  <si>
    <t>Select State End Item --&gt;</t>
  </si>
  <si>
    <t>Match the state in column A</t>
  </si>
  <si>
    <t>Select States --&gt;</t>
  </si>
  <si>
    <t>Select Column Header --&gt;</t>
  </si>
  <si>
    <t>Select Row Number --&gt;</t>
  </si>
  <si>
    <t>Column Header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</si>
  <si>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</si>
  <si>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</si>
  <si>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</si>
  <si>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</si>
  <si>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</si>
  <si>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</si>
  <si>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</si>
  <si>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</si>
  <si>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</si>
  <si>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</si>
  <si>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</si>
  <si>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</si>
  <si>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</si>
  <si>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</si>
  <si>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</si>
  <si>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</si>
  <si>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</si>
  <si>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</si>
  <si>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</si>
  <si>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</si>
  <si>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</si>
  <si>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</si>
  <si>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</si>
  <si>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</si>
  <si>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</si>
  <si>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F5</t>
  </si>
  <si>
    <t>G20</t>
  </si>
  <si>
    <t>F10:H15</t>
  </si>
  <si>
    <t>S3:U11</t>
  </si>
  <si>
    <t>Single Cell</t>
  </si>
  <si>
    <t>Single Range</t>
  </si>
  <si>
    <t>Multiple Ranges</t>
  </si>
  <si>
    <t>Manual Method</t>
  </si>
  <si>
    <t>VBA</t>
  </si>
  <si>
    <t>Named Ranges</t>
  </si>
  <si>
    <t>Definitely possible but what if the ranges needed to be adjusted frequently?</t>
  </si>
  <si>
    <t>Yes, great idea. But is there a non VBA solution?</t>
  </si>
  <si>
    <t>Hold down 'Ctrl' key and select range(s) with the mouse. Very manual and time consuming.</t>
  </si>
  <si>
    <t>Select Favorite Range --&gt;</t>
  </si>
  <si>
    <t>Copy cell c25 formula. Paste into Name Box --&gt;</t>
  </si>
  <si>
    <t>Copy cell c17 formula. Paste into Name Box --&gt;</t>
  </si>
  <si>
    <t>Copy cell c10 formula. Paste into Name Box --&gt;</t>
  </si>
  <si>
    <t>Copy cell c8 formula. Paste into Name Box --&gt;</t>
  </si>
  <si>
    <t>FORMULAS!</t>
  </si>
  <si>
    <t>sheet name</t>
  </si>
  <si>
    <t xml:space="preserve">  Select sheet and Favorite Range.</t>
  </si>
  <si>
    <t xml:space="preserve">  Select sheet, column header and row number.</t>
  </si>
  <si>
    <t xml:space="preserve">  Select sheet, column header 'Start' &amp; 'Stop', select column item (and start/stop points).</t>
  </si>
  <si>
    <t xml:space="preserve">  Select sheet, column header 'Start' &amp; 'Stop', select multiple column item (and start/stop points), toggle ranges on/off.</t>
  </si>
  <si>
    <t xml:space="preserve">   description</t>
  </si>
  <si>
    <t>Traditional methods for selecting multiple cells and ranges</t>
  </si>
  <si>
    <t>We can also use FORMULAS to dynamically select multiple cells and ranges!</t>
  </si>
  <si>
    <t>RANGE FAVORITES</t>
  </si>
  <si>
    <t>SINGLE CELL</t>
  </si>
  <si>
    <t>SINGLE RANGE</t>
  </si>
  <si>
    <t>MULTIPLE RANGES</t>
  </si>
  <si>
    <t>Read my post</t>
  </si>
  <si>
    <t>My Blog</t>
  </si>
  <si>
    <t>https://www.myspreadsheetlab.com/blog/</t>
  </si>
  <si>
    <t>Join Mr Excel's FREE help forum!</t>
  </si>
  <si>
    <t>http://www.mrexcel.com/forum/forum.php</t>
  </si>
  <si>
    <t>My favorite Excel book!</t>
  </si>
  <si>
    <t>'Control Shift Enter' by Mike Girvin!</t>
  </si>
  <si>
    <t>Power Query Academy</t>
  </si>
  <si>
    <t>Power Query Academy (Ken Puls &amp; Miguel Escobar)</t>
  </si>
  <si>
    <t>My recommended EXCEL TRAINING !</t>
  </si>
  <si>
    <t>https://www.myspreadsheetlab.com/excel-training/</t>
  </si>
  <si>
    <t>DISCLAIMER: the 3 links above are affiliate links (great ways to learn Excel !)</t>
  </si>
  <si>
    <t>Favorite Range List</t>
  </si>
  <si>
    <t>Range Favorites</t>
  </si>
  <si>
    <t>https://www.myspreadsheetlab.com/paste-formula-into-excels-name-box/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</si>
</sst>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000000"/>
      <name val="Segoe UI"/>
      <family val="2"/>
    </font>
    <font>
      <b/>
      <u/>
      <sz val="14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quotePrefix="1" applyAlignment="1">
      <alignment wrapText="1"/>
    </xf>
    <xf numFmtId="0" fontId="0" fillId="0" borderId="0" xfId="0" applyAlignment="1">
      <alignment horizontal="center"/>
    </xf>
    <xf numFmtId="0" fontId="4" fillId="0" borderId="0" xfId="2" applyFont="1" applyAlignment="1" applyProtection="1"/>
    <xf numFmtId="0" fontId="0" fillId="0" borderId="0" xfId="0" applyAlignment="1">
      <alignment wrapText="1"/>
    </xf>
    <xf numFmtId="0" fontId="5" fillId="0" borderId="0" xfId="2" applyFont="1" applyAlignment="1" applyProtection="1"/>
    <xf numFmtId="0" fontId="6" fillId="0" borderId="0" xfId="2" applyFont="1" applyAlignment="1" applyProtection="1"/>
    <xf numFmtId="14" fontId="0" fillId="0" borderId="0" xfId="0" applyNumberFormat="1"/>
    <xf numFmtId="0" fontId="2" fillId="0" borderId="0" xfId="1"/>
    <xf numFmtId="0" fontId="0" fillId="0" borderId="0" xfId="0" applyAlignment="1">
      <alignment horizontal="right"/>
    </xf>
    <xf numFmtId="0" fontId="0" fillId="0" borderId="1" xfId="0" applyBorder="1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0" fillId="0" borderId="2" xfId="0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0" fillId="0" borderId="0" xfId="0" quotePrefix="1"/>
    <xf numFmtId="0" fontId="0" fillId="0" borderId="0" xfId="0" quotePrefix="1" applyFont="1"/>
    <xf numFmtId="0" fontId="11" fillId="0" borderId="0" xfId="0" applyFont="1" applyAlignment="1">
      <alignment horizontal="right"/>
    </xf>
    <xf numFmtId="0" fontId="11" fillId="0" borderId="0" xfId="0" quotePrefix="1" applyFont="1" applyAlignment="1">
      <alignment horizontal="right"/>
    </xf>
    <xf numFmtId="0" fontId="7" fillId="0" borderId="0" xfId="0" applyFont="1" applyAlignment="1">
      <alignment horizontal="center"/>
    </xf>
    <xf numFmtId="0" fontId="12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/>
    <xf numFmtId="0" fontId="10" fillId="0" borderId="0" xfId="0" quotePrefix="1" applyFont="1"/>
    <xf numFmtId="0" fontId="13" fillId="0" borderId="0" xfId="0" applyFont="1"/>
    <xf numFmtId="0" fontId="1" fillId="0" borderId="0" xfId="0" quotePrefix="1" applyFont="1" applyAlignment="1">
      <alignment horizontal="center"/>
    </xf>
    <xf numFmtId="0" fontId="15" fillId="0" borderId="0" xfId="1" applyFont="1" applyFill="1"/>
    <xf numFmtId="0" fontId="0" fillId="0" borderId="0" xfId="0" applyFont="1" applyAlignment="1">
      <alignment horizontal="right"/>
    </xf>
    <xf numFmtId="0" fontId="16" fillId="0" borderId="0" xfId="1" applyFont="1" applyAlignment="1">
      <alignment horizontal="center"/>
    </xf>
    <xf numFmtId="0" fontId="0" fillId="0" borderId="0" xfId="0" quotePrefix="1" applyAlignment="1">
      <alignment horizontal="right"/>
    </xf>
    <xf numFmtId="0" fontId="15" fillId="0" borderId="0" xfId="1" applyFont="1"/>
    <xf numFmtId="0" fontId="2" fillId="0" borderId="0" xfId="1" applyAlignment="1">
      <alignment horizontal="center"/>
    </xf>
    <xf numFmtId="0" fontId="14" fillId="7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4" fillId="5" borderId="0" xfId="0" quotePrefix="1" applyFont="1" applyFill="1" applyAlignment="1"/>
    <xf numFmtId="0" fontId="13" fillId="0" borderId="0" xfId="0" applyFont="1" applyAlignment="1">
      <alignment horizontal="center"/>
    </xf>
    <xf numFmtId="0" fontId="15" fillId="0" borderId="0" xfId="1" applyFont="1" applyAlignment="1">
      <alignment horizontal="left"/>
    </xf>
    <xf numFmtId="0" fontId="15" fillId="0" borderId="0" xfId="1" quotePrefix="1" applyFont="1" applyAlignment="1"/>
  </cellXfs>
  <cellStyles count="3">
    <cellStyle name="Hyperlink" xfId="1" builtinId="8"/>
    <cellStyle name="Hyperlink 2" xfId="2"/>
    <cellStyle name="Normal" xfId="0" builtinId="0"/>
  </cellStyles>
  <dxfs count="2"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checked="Checked" fmlaLink="$E$12" lockText="1" noThreeD="1"/>
</file>

<file path=xl/ctrlProps/ctrlProp2.xml><?xml version="1.0" encoding="utf-8"?>
<formControlPr xmlns="http://schemas.microsoft.com/office/spreadsheetml/2009/9/main" objectType="CheckBox" checked="Checked" fmlaLink="$F$12" lockText="1" noThreeD="1"/>
</file>

<file path=xl/ctrlProps/ctrlProp3.xml><?xml version="1.0" encoding="utf-8"?>
<formControlPr xmlns="http://schemas.microsoft.com/office/spreadsheetml/2009/9/main" objectType="CheckBox" checked="Checked" fmlaLink="$G$1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hyperlink" Target="http://www.twitter.com/KevinLehrbass" TargetMode="External"/><Relationship Id="rId1" Type="http://schemas.openxmlformats.org/officeDocument/2006/relationships/image" Target="../media/image2.png"/><Relationship Id="rId6" Type="http://schemas.openxmlformats.org/officeDocument/2006/relationships/hyperlink" Target="http://www.facebook.com/pages/MySpreadsheetLab/276225542389318" TargetMode="External"/><Relationship Id="rId5" Type="http://schemas.openxmlformats.org/officeDocument/2006/relationships/image" Target="../media/image4.png"/><Relationship Id="rId4" Type="http://schemas.openxmlformats.org/officeDocument/2006/relationships/hyperlink" Target="https://youtu.be/m37QdiH5WI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21</xdr:row>
      <xdr:rowOff>114299</xdr:rowOff>
    </xdr:from>
    <xdr:to>
      <xdr:col>13</xdr:col>
      <xdr:colOff>771525</xdr:colOff>
      <xdr:row>26</xdr:row>
      <xdr:rowOff>76200</xdr:rowOff>
    </xdr:to>
    <xdr:sp macro="" textlink="$A$1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81250" y="2971799"/>
          <a:ext cx="6315075" cy="9144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65C223F-A404-4E03-98E2-30B83206CE31}" type="TxLink">
            <a:rPr lang="en-US" sz="2400" b="1" i="0" u="none" strike="noStrike">
              <a:solidFill>
                <a:srgbClr val="000000"/>
              </a:solidFill>
              <a:latin typeface="Calibri"/>
            </a:rPr>
            <a:pPr algn="ctr"/>
            <a:t>Paste formula into the name box
to select multiple cell ranges from any sheet!</a:t>
          </a:fld>
          <a:endParaRPr lang="en-US" sz="2400" b="1"/>
        </a:p>
      </xdr:txBody>
    </xdr:sp>
    <xdr:clientData/>
  </xdr:twoCellAnchor>
  <xdr:twoCellAnchor editAs="oneCell">
    <xdr:from>
      <xdr:col>4</xdr:col>
      <xdr:colOff>304799</xdr:colOff>
      <xdr:row>10</xdr:row>
      <xdr:rowOff>167896</xdr:rowOff>
    </xdr:from>
    <xdr:to>
      <xdr:col>13</xdr:col>
      <xdr:colOff>466724</xdr:colOff>
      <xdr:row>18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43199" y="929896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238125</xdr:colOff>
      <xdr:row>6</xdr:row>
      <xdr:rowOff>104775</xdr:rowOff>
    </xdr:from>
    <xdr:to>
      <xdr:col>2</xdr:col>
      <xdr:colOff>238125</xdr:colOff>
      <xdr:row>12</xdr:row>
      <xdr:rowOff>95250</xdr:rowOff>
    </xdr:to>
    <xdr:sp macro="" textlink="">
      <xdr:nvSpPr>
        <xdr:cNvPr id="4" name="Callout: Up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8125" y="104775"/>
          <a:ext cx="1219200" cy="1133475"/>
        </a:xfrm>
        <a:prstGeom prst="upArrowCallou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800" b="1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Name Box</a:t>
          </a:r>
          <a:r>
            <a:rPr lang="en-CA" sz="1800" b="1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is up here!</a:t>
          </a:r>
          <a:endParaRPr lang="en-CA" sz="1800" b="1"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</xdr:row>
          <xdr:rowOff>76200</xdr:rowOff>
        </xdr:from>
        <xdr:to>
          <xdr:col>4</xdr:col>
          <xdr:colOff>1228725</xdr:colOff>
          <xdr:row>3</xdr:row>
          <xdr:rowOff>104775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5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to include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</xdr:row>
          <xdr:rowOff>76200</xdr:rowOff>
        </xdr:from>
        <xdr:to>
          <xdr:col>5</xdr:col>
          <xdr:colOff>1228725</xdr:colOff>
          <xdr:row>3</xdr:row>
          <xdr:rowOff>104775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5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to include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</xdr:row>
          <xdr:rowOff>76200</xdr:rowOff>
        </xdr:from>
        <xdr:to>
          <xdr:col>6</xdr:col>
          <xdr:colOff>1228725</xdr:colOff>
          <xdr:row>3</xdr:row>
          <xdr:rowOff>104775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5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to include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104774</xdr:colOff>
      <xdr:row>9</xdr:row>
      <xdr:rowOff>161924</xdr:rowOff>
    </xdr:from>
    <xdr:to>
      <xdr:col>12</xdr:col>
      <xdr:colOff>57149</xdr:colOff>
      <xdr:row>12</xdr:row>
      <xdr:rowOff>47191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5979"/>
        <a:stretch/>
      </xdr:blipFill>
      <xdr:spPr bwMode="auto">
        <a:xfrm>
          <a:off x="3152774" y="1876424"/>
          <a:ext cx="4219575" cy="456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7</xdr:row>
      <xdr:rowOff>142875</xdr:rowOff>
    </xdr:from>
    <xdr:to>
      <xdr:col>11</xdr:col>
      <xdr:colOff>600075</xdr:colOff>
      <xdr:row>9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70913"/>
        <a:stretch/>
      </xdr:blipFill>
      <xdr:spPr bwMode="auto">
        <a:xfrm>
          <a:off x="3086100" y="1476375"/>
          <a:ext cx="42195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85725</xdr:colOff>
      <xdr:row>12</xdr:row>
      <xdr:rowOff>95250</xdr:rowOff>
    </xdr:from>
    <xdr:to>
      <xdr:col>8</xdr:col>
      <xdr:colOff>342900</xdr:colOff>
      <xdr:row>13</xdr:row>
      <xdr:rowOff>161925</xdr:rowOff>
    </xdr:to>
    <xdr:pic>
      <xdr:nvPicPr>
        <xdr:cNvPr id="7" name="Picture 6" descr="Twitter">
          <a:hlinkClick xmlns:r="http://schemas.openxmlformats.org/officeDocument/2006/relationships" r:id="rId2" tooltip="Twitter"/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381250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12</xdr:row>
      <xdr:rowOff>95250</xdr:rowOff>
    </xdr:from>
    <xdr:to>
      <xdr:col>6</xdr:col>
      <xdr:colOff>304800</xdr:colOff>
      <xdr:row>13</xdr:row>
      <xdr:rowOff>161925</xdr:rowOff>
    </xdr:to>
    <xdr:pic>
      <xdr:nvPicPr>
        <xdr:cNvPr id="8" name="Picture 7" descr="Youtube">
          <a:hlinkClick xmlns:r="http://schemas.openxmlformats.org/officeDocument/2006/relationships" r:id="rId4" tooltip="Youtube"/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2381250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276225</xdr:colOff>
      <xdr:row>12</xdr:row>
      <xdr:rowOff>95250</xdr:rowOff>
    </xdr:from>
    <xdr:to>
      <xdr:col>10</xdr:col>
      <xdr:colOff>533400</xdr:colOff>
      <xdr:row>13</xdr:row>
      <xdr:rowOff>161925</xdr:rowOff>
    </xdr:to>
    <xdr:pic>
      <xdr:nvPicPr>
        <xdr:cNvPr id="9" name="Picture 8" descr="Facebook">
          <a:hlinkClick xmlns:r="http://schemas.openxmlformats.org/officeDocument/2006/relationships" r:id="rId6" tooltip="Facebook"/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2381250"/>
          <a:ext cx="257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</xdr:colOff>
      <xdr:row>0</xdr:row>
      <xdr:rowOff>0</xdr:rowOff>
    </xdr:from>
    <xdr:to>
      <xdr:col>9</xdr:col>
      <xdr:colOff>235077</xdr:colOff>
      <xdr:row>7</xdr:row>
      <xdr:rowOff>114300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GrpSpPr/>
      </xdr:nvGrpSpPr>
      <xdr:grpSpPr>
        <a:xfrm>
          <a:off x="4276725" y="0"/>
          <a:ext cx="1444752" cy="1447800"/>
          <a:chOff x="8753475" y="619125"/>
          <a:chExt cx="1444752" cy="1447800"/>
        </a:xfrm>
      </xdr:grpSpPr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0000000-0008-0000-1000-00000D000000}"/>
              </a:ext>
            </a:extLst>
          </xdr:cNvPr>
          <xdr:cNvGrpSpPr/>
        </xdr:nvGrpSpPr>
        <xdr:grpSpPr>
          <a:xfrm>
            <a:off x="8753475" y="619125"/>
            <a:ext cx="1444752" cy="1447800"/>
            <a:chOff x="8753475" y="619125"/>
            <a:chExt cx="1444752" cy="1447800"/>
          </a:xfrm>
        </xdr:grpSpPr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00000000-0008-0000-1000-00000A000000}"/>
                </a:ext>
              </a:extLst>
            </xdr:cNvPr>
            <xdr:cNvSpPr/>
          </xdr:nvSpPr>
          <xdr:spPr>
            <a:xfrm>
              <a:off x="8753475" y="619125"/>
              <a:ext cx="1444752" cy="1447800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CA" sz="1100"/>
            </a:p>
          </xdr:txBody>
        </xdr:sp>
        <xdr:sp macro="" textlink="">
          <xdr:nvSpPr>
            <xdr:cNvPr id="11" name="Rectangle 10">
              <a:extLst>
                <a:ext uri="{FF2B5EF4-FFF2-40B4-BE49-F238E27FC236}">
                  <a16:creationId xmlns:a16="http://schemas.microsoft.com/office/drawing/2014/main" id="{00000000-0008-0000-1000-00000B000000}"/>
                </a:ext>
              </a:extLst>
            </xdr:cNvPr>
            <xdr:cNvSpPr/>
          </xdr:nvSpPr>
          <xdr:spPr>
            <a:xfrm>
              <a:off x="8896350" y="771524"/>
              <a:ext cx="1190625" cy="1171575"/>
            </a:xfrm>
            <a:prstGeom prst="rect">
              <a:avLst/>
            </a:prstGeom>
            <a:solidFill>
              <a:schemeClr val="accent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CA" sz="1100"/>
            </a:p>
          </xdr:txBody>
        </xdr:sp>
        <xdr:sp macro="" textlink="">
          <xdr:nvSpPr>
            <xdr:cNvPr id="12" name="Rectangle 11">
              <a:extLst>
                <a:ext uri="{FF2B5EF4-FFF2-40B4-BE49-F238E27FC236}">
                  <a16:creationId xmlns:a16="http://schemas.microsoft.com/office/drawing/2014/main" id="{00000000-0008-0000-1000-00000C000000}"/>
                </a:ext>
              </a:extLst>
            </xdr:cNvPr>
            <xdr:cNvSpPr/>
          </xdr:nvSpPr>
          <xdr:spPr>
            <a:xfrm>
              <a:off x="8982075" y="885825"/>
              <a:ext cx="1000125" cy="962025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CA" sz="1100"/>
            </a:p>
          </xdr:txBody>
        </xdr:sp>
      </xdr:grp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72575" y="1000125"/>
            <a:ext cx="582823" cy="715408"/>
          </a:xfrm>
          <a:prstGeom prst="rect">
            <a:avLst/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</xdr:grpSp>
    <xdr:clientData/>
  </xdr:twoCellAnchor>
  <xdr:twoCellAnchor>
    <xdr:from>
      <xdr:col>9</xdr:col>
      <xdr:colOff>171450</xdr:colOff>
      <xdr:row>0</xdr:row>
      <xdr:rowOff>57150</xdr:rowOff>
    </xdr:from>
    <xdr:to>
      <xdr:col>12</xdr:col>
      <xdr:colOff>228600</xdr:colOff>
      <xdr:row>3</xdr:row>
      <xdr:rowOff>123825</xdr:rowOff>
    </xdr:to>
    <xdr:sp macro="" textlink="">
      <xdr:nvSpPr>
        <xdr:cNvPr id="16" name="Thought Bubble: Cloud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/>
      </xdr:nvSpPr>
      <xdr:spPr>
        <a:xfrm>
          <a:off x="5657850" y="57150"/>
          <a:ext cx="1885950" cy="638175"/>
        </a:xfrm>
        <a:prstGeom prst="cloudCallout">
          <a:avLst>
            <a:gd name="adj1" fmla="val -73359"/>
            <a:gd name="adj2" fmla="val 22248"/>
          </a:avLst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800" b="1">
              <a:solidFill>
                <a:sysClr val="windowText" lastClr="000000"/>
              </a:solidFill>
            </a:rPr>
            <a:t>Is this art?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6" name="Table6" displayName="Table6" ref="E1:E5" totalsRowShown="0" headerRowDxfId="1">
  <autoFilter ref="E1:E5">
    <filterColumn colId="0" hiddenButton="1"/>
  </autoFilter>
  <tableColumns count="1">
    <tableColumn id="1" name="Favorite Range Lis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BLsheetname" displayName="TBLsheetname" ref="A1:A10" totalsRowShown="0" headerRowDxfId="0">
  <autoFilter ref="A1:A10">
    <filterColumn colId="0" hiddenButton="1"/>
  </autoFilter>
  <tableColumns count="1">
    <tableColumn id="1" name="Sheetnam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C1:C31" totalsRowShown="0">
  <autoFilter ref="C1:C31">
    <filterColumn colId="0" hiddenButton="1"/>
  </autoFilter>
  <tableColumns count="1">
    <tableColumn id="1" name="Column Header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E1:E4" totalsRowShown="0">
  <autoFilter ref="E1:E4">
    <filterColumn colId="0" hiddenButton="1"/>
  </autoFilter>
  <tableColumns count="1">
    <tableColumn id="1" name="Stat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G1:G11" totalsRowShown="0">
  <autoFilter ref="G1:G11">
    <filterColumn colId="0" hiddenButton="1"/>
  </autoFilter>
  <tableColumns count="1">
    <tableColumn id="1" name="State Start/End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K1:K27" totalsRowShown="0">
  <autoFilter ref="K1:K27">
    <filterColumn colId="0" hiddenButton="1"/>
  </autoFilter>
  <tableColumns count="1">
    <tableColumn id="1" name="Column Head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://www.amazon.com/gp/product/1615470077/ref=as_li_tl?ie=UTF8&amp;camp=1789&amp;creative=9325&amp;creativeASIN=1615470077&amp;linkCode=as2&amp;tag=httpwwwmyspre-20&amp;linkId=37QSVJQXZD5JMB4H" TargetMode="External"/><Relationship Id="rId7" Type="http://schemas.openxmlformats.org/officeDocument/2006/relationships/hyperlink" Target="https://www.myspreadsheetlab.com/paste-formula-into-excels-name-box/" TargetMode="External"/><Relationship Id="rId2" Type="http://schemas.openxmlformats.org/officeDocument/2006/relationships/hyperlink" Target="https://d.docs.live.net/Desktop/%3ca%20rel=%22nofollow%22%20href=%22http:/www.amazon.com/gp/product/0316339431/ref=as_li_tl%3fie=UTF8&amp;camp=1789&amp;creative=9325&amp;creativeASIN=0316339431&amp;linkCode=as2&amp;tag=httpwwwmyspre-20&amp;linkId=UHQ6CFSYFBJD7LCC%22%3eSpurious%20Correlations%3c/a%3e%3cimg%20src=" TargetMode="External"/><Relationship Id="rId1" Type="http://schemas.openxmlformats.org/officeDocument/2006/relationships/hyperlink" Target="http://www.mrexcel.com/forum/forum.php" TargetMode="External"/><Relationship Id="rId6" Type="http://schemas.openxmlformats.org/officeDocument/2006/relationships/hyperlink" Target="https://www.myspreadsheetlab.com/excel-training/" TargetMode="External"/><Relationship Id="rId5" Type="http://schemas.openxmlformats.org/officeDocument/2006/relationships/hyperlink" Target="https://www.myspreadsheetlab.com/blog/" TargetMode="External"/><Relationship Id="rId4" Type="http://schemas.openxmlformats.org/officeDocument/2006/relationships/hyperlink" Target="https://academy.powerquery.training/?ref=486df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79998168889431442"/>
  </sheetPr>
  <dimension ref="A1:O39"/>
  <sheetViews>
    <sheetView showGridLines="0" showRowColHeaders="0" tabSelected="1" topLeftCell="A7" zoomScaleNormal="100" workbookViewId="0">
      <selection activeCell="H26" sqref="H26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105" hidden="1" x14ac:dyDescent="0.25">
      <c r="A1" s="1" t="str">
        <f>"Paste formula into the name box"&amp;CHAR(10)&amp;"to select multiple cell ranges from any sheet!"</f>
        <v>Paste formula into the name box
to select multiple cell ranges from any sheet!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2"/>
    </row>
    <row r="21" spans="4:15" ht="15" customHeight="1" x14ac:dyDescent="0.25">
      <c r="G21" s="33"/>
      <c r="H21" s="33"/>
      <c r="I21" s="33"/>
      <c r="J21" s="33"/>
      <c r="K21" s="33"/>
      <c r="L21" s="33"/>
      <c r="M21" s="33"/>
    </row>
    <row r="23" spans="4:15" x14ac:dyDescent="0.25">
      <c r="E23" s="3"/>
    </row>
    <row r="24" spans="4:15" x14ac:dyDescent="0.25">
      <c r="E24" s="3"/>
    </row>
    <row r="29" spans="4:15" ht="15" customHeight="1" x14ac:dyDescent="0.25">
      <c r="N29" s="4"/>
    </row>
    <row r="30" spans="4:15" x14ac:dyDescent="0.25">
      <c r="D30" s="5"/>
      <c r="E30" s="5"/>
      <c r="F30" s="5"/>
      <c r="G30" s="6"/>
      <c r="N30" s="7"/>
      <c r="O30" s="7"/>
    </row>
    <row r="31" spans="4:15" x14ac:dyDescent="0.25">
      <c r="D31" s="6"/>
      <c r="E31" s="6"/>
      <c r="F31" s="6"/>
      <c r="G31" s="6"/>
    </row>
    <row r="39" spans="5:5" ht="15" customHeight="1" x14ac:dyDescent="0.25">
      <c r="E39" s="8"/>
    </row>
  </sheetData>
  <sheetProtection selectLockedCells="1" selectUnlockedCells="1"/>
  <mergeCells count="1">
    <mergeCell ref="G21:M2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79998168889431442"/>
  </sheetPr>
  <dimension ref="A1:AE83"/>
  <sheetViews>
    <sheetView zoomScaleNormal="100" workbookViewId="0">
      <pane xSplit="1" ySplit="1" topLeftCell="B2" activePane="bottomRight" state="frozen"/>
      <selection activeCell="A32" sqref="A32"/>
      <selection pane="topRight" activeCell="A32" sqref="A32"/>
      <selection pane="bottomLeft" activeCell="A32" sqref="A32"/>
      <selection pane="bottomRight" activeCell="P35" sqref="P35"/>
    </sheetView>
  </sheetViews>
  <sheetFormatPr defaultRowHeight="15" x14ac:dyDescent="0.25"/>
  <cols>
    <col min="2" max="31" width="7.85546875" customWidth="1"/>
  </cols>
  <sheetData>
    <row r="1" spans="1:31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</row>
    <row r="2" spans="1:31" x14ac:dyDescent="0.25">
      <c r="A2" t="s">
        <v>34</v>
      </c>
      <c r="B2" s="12">
        <v>836</v>
      </c>
      <c r="C2" s="12">
        <v>556</v>
      </c>
      <c r="D2" s="12">
        <v>1000</v>
      </c>
      <c r="E2" s="12">
        <v>979</v>
      </c>
      <c r="F2" s="12">
        <v>271</v>
      </c>
      <c r="G2" s="12">
        <v>771</v>
      </c>
      <c r="H2" s="12">
        <v>288</v>
      </c>
      <c r="I2" s="12">
        <v>536</v>
      </c>
      <c r="J2" s="12">
        <v>371</v>
      </c>
      <c r="K2" s="12">
        <v>719</v>
      </c>
      <c r="L2" s="12">
        <v>994</v>
      </c>
      <c r="M2" s="12">
        <v>729</v>
      </c>
      <c r="N2" s="12">
        <v>567</v>
      </c>
      <c r="O2" s="12">
        <v>449</v>
      </c>
      <c r="P2" s="12">
        <v>430</v>
      </c>
      <c r="Q2" s="12">
        <v>625</v>
      </c>
      <c r="R2" s="12">
        <v>459</v>
      </c>
      <c r="S2" s="12">
        <v>546</v>
      </c>
      <c r="T2" s="12">
        <v>384</v>
      </c>
      <c r="U2" s="12">
        <v>357</v>
      </c>
      <c r="V2" s="12">
        <v>824</v>
      </c>
      <c r="W2" s="12">
        <v>933</v>
      </c>
      <c r="X2" s="12">
        <v>461</v>
      </c>
      <c r="Y2" s="12">
        <v>426</v>
      </c>
      <c r="Z2" s="12">
        <v>412</v>
      </c>
      <c r="AA2" s="12">
        <v>404</v>
      </c>
      <c r="AB2" s="12">
        <v>667</v>
      </c>
      <c r="AC2" s="12">
        <v>721</v>
      </c>
      <c r="AD2" s="12">
        <v>766</v>
      </c>
      <c r="AE2" s="12">
        <v>821</v>
      </c>
    </row>
    <row r="3" spans="1:31" x14ac:dyDescent="0.25">
      <c r="A3" t="s">
        <v>34</v>
      </c>
      <c r="B3" s="12">
        <v>549</v>
      </c>
      <c r="C3" s="12">
        <v>313</v>
      </c>
      <c r="D3" s="12">
        <v>224</v>
      </c>
      <c r="E3" s="12">
        <v>143</v>
      </c>
      <c r="F3" s="12">
        <v>771</v>
      </c>
      <c r="G3" s="12">
        <v>988</v>
      </c>
      <c r="H3" s="12">
        <v>93</v>
      </c>
      <c r="I3" s="12">
        <v>954</v>
      </c>
      <c r="J3" s="12">
        <v>754</v>
      </c>
      <c r="K3" s="12">
        <v>787</v>
      </c>
      <c r="L3" s="12">
        <v>962</v>
      </c>
      <c r="M3" s="12">
        <v>487</v>
      </c>
      <c r="N3" s="12">
        <v>426</v>
      </c>
      <c r="O3" s="12">
        <v>163</v>
      </c>
      <c r="P3" s="12">
        <v>920</v>
      </c>
      <c r="Q3" s="12">
        <v>685</v>
      </c>
      <c r="R3" s="12">
        <v>325</v>
      </c>
      <c r="S3" s="12">
        <v>430</v>
      </c>
      <c r="T3" s="12">
        <v>772</v>
      </c>
      <c r="U3" s="12">
        <v>989</v>
      </c>
      <c r="V3" s="12">
        <v>651</v>
      </c>
      <c r="W3" s="12">
        <v>805</v>
      </c>
      <c r="X3" s="12">
        <v>98</v>
      </c>
      <c r="Y3" s="12">
        <v>197</v>
      </c>
      <c r="Z3" s="12">
        <v>392</v>
      </c>
      <c r="AA3" s="12">
        <v>656</v>
      </c>
      <c r="AB3" s="12">
        <v>423</v>
      </c>
      <c r="AC3" s="12">
        <v>708</v>
      </c>
      <c r="AD3" s="12">
        <v>377</v>
      </c>
      <c r="AE3" s="12">
        <v>828</v>
      </c>
    </row>
    <row r="4" spans="1:31" x14ac:dyDescent="0.25">
      <c r="A4" t="s">
        <v>34</v>
      </c>
      <c r="B4" s="12">
        <v>600</v>
      </c>
      <c r="C4" s="12">
        <v>811</v>
      </c>
      <c r="D4" s="12">
        <v>543</v>
      </c>
      <c r="E4" s="12">
        <v>447</v>
      </c>
      <c r="F4" s="12">
        <v>663</v>
      </c>
      <c r="G4" s="12">
        <v>769</v>
      </c>
      <c r="H4" s="12">
        <v>95</v>
      </c>
      <c r="I4" s="12">
        <v>586</v>
      </c>
      <c r="J4" s="12">
        <v>984</v>
      </c>
      <c r="K4" s="12">
        <v>183</v>
      </c>
      <c r="L4" s="12">
        <v>640</v>
      </c>
      <c r="M4" s="12">
        <v>837</v>
      </c>
      <c r="N4" s="12">
        <v>398</v>
      </c>
      <c r="O4" s="12">
        <v>373</v>
      </c>
      <c r="P4" s="12">
        <v>812</v>
      </c>
      <c r="Q4" s="12">
        <v>895</v>
      </c>
      <c r="R4" s="12">
        <v>325</v>
      </c>
      <c r="S4" s="12">
        <v>287</v>
      </c>
      <c r="T4" s="12">
        <v>238</v>
      </c>
      <c r="U4" s="12">
        <v>316</v>
      </c>
      <c r="V4" s="12">
        <v>399</v>
      </c>
      <c r="W4" s="12">
        <v>868</v>
      </c>
      <c r="X4" s="12">
        <v>191</v>
      </c>
      <c r="Y4" s="12">
        <v>343</v>
      </c>
      <c r="Z4" s="12">
        <v>927</v>
      </c>
      <c r="AA4" s="12">
        <v>545</v>
      </c>
      <c r="AB4" s="12">
        <v>231</v>
      </c>
      <c r="AC4" s="12">
        <v>689</v>
      </c>
      <c r="AD4" s="12">
        <v>712</v>
      </c>
      <c r="AE4" s="12">
        <v>94</v>
      </c>
    </row>
    <row r="5" spans="1:31" x14ac:dyDescent="0.25">
      <c r="A5" t="s">
        <v>34</v>
      </c>
      <c r="B5" s="12">
        <v>120</v>
      </c>
      <c r="C5" s="12">
        <v>648</v>
      </c>
      <c r="D5" s="12">
        <v>475</v>
      </c>
      <c r="E5" s="12">
        <v>346</v>
      </c>
      <c r="F5" s="12">
        <v>848</v>
      </c>
      <c r="G5" s="12">
        <v>1200</v>
      </c>
      <c r="H5" s="12">
        <v>529</v>
      </c>
      <c r="I5" s="12">
        <v>435</v>
      </c>
      <c r="J5" s="12">
        <v>82</v>
      </c>
      <c r="K5" s="12">
        <v>805</v>
      </c>
      <c r="L5" s="12">
        <v>245</v>
      </c>
      <c r="M5" s="12">
        <v>236</v>
      </c>
      <c r="N5" s="12">
        <v>806</v>
      </c>
      <c r="O5" s="12">
        <v>422</v>
      </c>
      <c r="P5" s="12">
        <v>175</v>
      </c>
      <c r="Q5" s="12">
        <v>369</v>
      </c>
      <c r="R5" s="12">
        <v>823</v>
      </c>
      <c r="S5" s="12">
        <v>242</v>
      </c>
      <c r="T5" s="12">
        <v>542</v>
      </c>
      <c r="U5" s="12">
        <v>398</v>
      </c>
      <c r="V5" s="12">
        <v>546</v>
      </c>
      <c r="W5" s="12">
        <v>561</v>
      </c>
      <c r="X5" s="12">
        <v>942</v>
      </c>
      <c r="Y5" s="12">
        <v>234</v>
      </c>
      <c r="Z5" s="12">
        <v>544</v>
      </c>
      <c r="AA5" s="12">
        <v>702</v>
      </c>
      <c r="AB5" s="12">
        <v>599</v>
      </c>
      <c r="AC5" s="12">
        <v>815</v>
      </c>
      <c r="AD5" s="12">
        <v>917</v>
      </c>
      <c r="AE5" s="12">
        <v>791</v>
      </c>
    </row>
    <row r="6" spans="1:31" x14ac:dyDescent="0.25">
      <c r="A6" t="s">
        <v>34</v>
      </c>
      <c r="B6" s="12">
        <v>894</v>
      </c>
      <c r="C6" s="12">
        <v>701</v>
      </c>
      <c r="D6" s="12">
        <v>834</v>
      </c>
      <c r="E6" s="12">
        <v>325</v>
      </c>
      <c r="F6" s="12">
        <v>333</v>
      </c>
      <c r="G6" s="12">
        <v>522</v>
      </c>
      <c r="H6" s="12">
        <v>442</v>
      </c>
      <c r="I6" s="12">
        <v>638</v>
      </c>
      <c r="J6" s="12">
        <v>769</v>
      </c>
      <c r="K6" s="12">
        <v>854</v>
      </c>
      <c r="L6" s="12">
        <v>464</v>
      </c>
      <c r="M6" s="12">
        <v>419</v>
      </c>
      <c r="N6" s="12">
        <v>650</v>
      </c>
      <c r="O6" s="12">
        <v>259</v>
      </c>
      <c r="P6" s="12">
        <v>414</v>
      </c>
      <c r="Q6" s="12">
        <v>443</v>
      </c>
      <c r="R6" s="12">
        <v>766</v>
      </c>
      <c r="S6" s="12">
        <v>297</v>
      </c>
      <c r="T6" s="12">
        <v>386</v>
      </c>
      <c r="U6" s="12">
        <v>217</v>
      </c>
      <c r="V6" s="12">
        <v>875</v>
      </c>
      <c r="W6" s="12">
        <v>858</v>
      </c>
      <c r="X6" s="12">
        <v>773</v>
      </c>
      <c r="Y6" s="12">
        <v>880</v>
      </c>
      <c r="Z6" s="12">
        <v>541</v>
      </c>
      <c r="AA6" s="12">
        <v>446</v>
      </c>
      <c r="AB6" s="12">
        <v>97</v>
      </c>
      <c r="AC6" s="12">
        <v>843</v>
      </c>
      <c r="AD6" s="12">
        <v>89</v>
      </c>
      <c r="AE6" s="12">
        <v>172</v>
      </c>
    </row>
    <row r="7" spans="1:31" x14ac:dyDescent="0.25">
      <c r="A7" t="s">
        <v>34</v>
      </c>
      <c r="B7" s="12">
        <v>261</v>
      </c>
      <c r="C7" s="12">
        <v>749</v>
      </c>
      <c r="D7" s="12">
        <v>292</v>
      </c>
      <c r="E7" s="12">
        <v>817</v>
      </c>
      <c r="F7" s="12">
        <v>596</v>
      </c>
      <c r="G7" s="12">
        <v>896</v>
      </c>
      <c r="H7" s="12">
        <v>327</v>
      </c>
      <c r="I7" s="12">
        <v>111</v>
      </c>
      <c r="J7" s="12">
        <v>283</v>
      </c>
      <c r="K7" s="12">
        <v>363</v>
      </c>
      <c r="L7" s="12">
        <v>119</v>
      </c>
      <c r="M7" s="12">
        <v>316</v>
      </c>
      <c r="N7" s="12">
        <v>666</v>
      </c>
      <c r="O7" s="12">
        <v>650</v>
      </c>
      <c r="P7" s="12">
        <v>693</v>
      </c>
      <c r="Q7" s="12">
        <v>527</v>
      </c>
      <c r="R7" s="12">
        <v>269</v>
      </c>
      <c r="S7" s="12">
        <v>423</v>
      </c>
      <c r="T7" s="12">
        <v>437</v>
      </c>
      <c r="U7" s="12">
        <v>122</v>
      </c>
      <c r="V7" s="12">
        <v>805</v>
      </c>
      <c r="W7" s="12">
        <v>760</v>
      </c>
      <c r="X7" s="12">
        <v>302</v>
      </c>
      <c r="Y7" s="12">
        <v>471</v>
      </c>
      <c r="Z7" s="12">
        <v>82</v>
      </c>
      <c r="AA7" s="12">
        <v>809</v>
      </c>
      <c r="AB7" s="12">
        <v>167</v>
      </c>
      <c r="AC7" s="12">
        <v>394</v>
      </c>
      <c r="AD7" s="12">
        <v>361</v>
      </c>
      <c r="AE7" s="12">
        <v>531</v>
      </c>
    </row>
    <row r="8" spans="1:31" x14ac:dyDescent="0.25">
      <c r="A8" t="s">
        <v>34</v>
      </c>
      <c r="B8" s="12">
        <v>918</v>
      </c>
      <c r="C8" s="12">
        <v>341</v>
      </c>
      <c r="D8" s="12">
        <v>797</v>
      </c>
      <c r="E8" s="12">
        <v>398</v>
      </c>
      <c r="F8" s="12">
        <v>752</v>
      </c>
      <c r="G8" s="12">
        <v>990</v>
      </c>
      <c r="H8" s="12">
        <v>989</v>
      </c>
      <c r="I8" s="12">
        <v>370</v>
      </c>
      <c r="J8" s="12">
        <v>577</v>
      </c>
      <c r="K8" s="12">
        <v>198</v>
      </c>
      <c r="L8" s="12">
        <v>941</v>
      </c>
      <c r="M8" s="12">
        <v>1325</v>
      </c>
      <c r="N8" s="12">
        <v>591</v>
      </c>
      <c r="O8" s="12">
        <v>144</v>
      </c>
      <c r="P8" s="12">
        <v>510</v>
      </c>
      <c r="Q8" s="12">
        <v>90</v>
      </c>
      <c r="R8" s="12">
        <v>399</v>
      </c>
      <c r="S8" s="12">
        <v>807</v>
      </c>
      <c r="T8" s="12">
        <v>321</v>
      </c>
      <c r="U8" s="12">
        <v>811</v>
      </c>
      <c r="V8" s="12">
        <v>340</v>
      </c>
      <c r="W8" s="12">
        <v>474</v>
      </c>
      <c r="X8" s="12">
        <v>448</v>
      </c>
      <c r="Y8" s="12">
        <v>788</v>
      </c>
      <c r="Z8" s="12">
        <v>285</v>
      </c>
      <c r="AA8" s="12">
        <v>565</v>
      </c>
      <c r="AB8" s="12">
        <v>269</v>
      </c>
      <c r="AC8" s="12">
        <v>522</v>
      </c>
      <c r="AD8" s="12">
        <v>261</v>
      </c>
      <c r="AE8" s="12">
        <v>312</v>
      </c>
    </row>
    <row r="9" spans="1:31" x14ac:dyDescent="0.25">
      <c r="A9" t="s">
        <v>34</v>
      </c>
      <c r="B9" s="12">
        <v>961</v>
      </c>
      <c r="C9" s="12">
        <v>650</v>
      </c>
      <c r="D9" s="12">
        <v>507</v>
      </c>
      <c r="E9" s="12">
        <v>354</v>
      </c>
      <c r="F9" s="12">
        <v>700</v>
      </c>
      <c r="G9" s="12">
        <v>892</v>
      </c>
      <c r="H9" s="12">
        <v>256</v>
      </c>
      <c r="I9" s="12">
        <v>272</v>
      </c>
      <c r="J9" s="12">
        <v>255</v>
      </c>
      <c r="K9" s="12">
        <v>920</v>
      </c>
      <c r="L9" s="12">
        <v>330</v>
      </c>
      <c r="M9" s="12">
        <v>564</v>
      </c>
      <c r="N9" s="12">
        <v>990</v>
      </c>
      <c r="O9" s="12">
        <v>796</v>
      </c>
      <c r="P9" s="12">
        <v>866</v>
      </c>
      <c r="Q9" s="12">
        <v>614</v>
      </c>
      <c r="R9" s="12">
        <v>823</v>
      </c>
      <c r="S9" s="12">
        <v>108</v>
      </c>
      <c r="T9" s="12">
        <v>733</v>
      </c>
      <c r="U9" s="12">
        <v>138</v>
      </c>
      <c r="V9" s="12">
        <v>750</v>
      </c>
      <c r="W9" s="12">
        <v>117</v>
      </c>
      <c r="X9" s="12">
        <v>937</v>
      </c>
      <c r="Y9" s="12">
        <v>216</v>
      </c>
      <c r="Z9" s="12">
        <v>515</v>
      </c>
      <c r="AA9" s="12">
        <v>395</v>
      </c>
      <c r="AB9" s="12">
        <v>131</v>
      </c>
      <c r="AC9" s="12">
        <v>366</v>
      </c>
      <c r="AD9" s="12">
        <v>582</v>
      </c>
      <c r="AE9" s="12">
        <v>281</v>
      </c>
    </row>
    <row r="10" spans="1:31" x14ac:dyDescent="0.25">
      <c r="A10" t="s">
        <v>34</v>
      </c>
      <c r="B10" s="12">
        <v>361</v>
      </c>
      <c r="C10" s="12">
        <v>716</v>
      </c>
      <c r="D10" s="12">
        <v>787</v>
      </c>
      <c r="E10" s="12">
        <v>520</v>
      </c>
      <c r="F10" s="12">
        <v>357</v>
      </c>
      <c r="G10" s="12">
        <v>630</v>
      </c>
      <c r="H10" s="12">
        <v>802</v>
      </c>
      <c r="I10" s="12">
        <v>373</v>
      </c>
      <c r="J10" s="12">
        <v>829</v>
      </c>
      <c r="K10" s="12">
        <v>983</v>
      </c>
      <c r="L10" s="12">
        <v>341</v>
      </c>
      <c r="M10" s="12">
        <v>379</v>
      </c>
      <c r="N10" s="12">
        <v>269</v>
      </c>
      <c r="O10" s="12">
        <v>597</v>
      </c>
      <c r="P10" s="12">
        <v>816</v>
      </c>
      <c r="Q10" s="12">
        <v>262</v>
      </c>
      <c r="R10" s="12">
        <v>332</v>
      </c>
      <c r="S10" s="12">
        <v>174</v>
      </c>
      <c r="T10" s="12">
        <v>819</v>
      </c>
      <c r="U10" s="12">
        <v>416</v>
      </c>
      <c r="V10" s="12">
        <v>172</v>
      </c>
      <c r="W10" s="12">
        <v>94</v>
      </c>
      <c r="X10" s="12">
        <v>620</v>
      </c>
      <c r="Y10" s="12">
        <v>624</v>
      </c>
      <c r="Z10" s="12">
        <v>679</v>
      </c>
      <c r="AA10" s="12">
        <v>661</v>
      </c>
      <c r="AB10" s="12">
        <v>470</v>
      </c>
      <c r="AC10" s="12">
        <v>315</v>
      </c>
      <c r="AD10" s="12">
        <v>320</v>
      </c>
      <c r="AE10" s="12">
        <v>590</v>
      </c>
    </row>
    <row r="11" spans="1:31" x14ac:dyDescent="0.25">
      <c r="A11" t="s">
        <v>34</v>
      </c>
      <c r="B11" s="12">
        <v>289</v>
      </c>
      <c r="C11" s="12">
        <v>830</v>
      </c>
      <c r="D11" s="12">
        <v>508</v>
      </c>
      <c r="E11" s="12">
        <v>172</v>
      </c>
      <c r="F11" s="12">
        <v>238</v>
      </c>
      <c r="G11" s="12">
        <v>608</v>
      </c>
      <c r="H11" s="12">
        <v>647</v>
      </c>
      <c r="I11" s="12">
        <v>458</v>
      </c>
      <c r="J11" s="12">
        <v>286</v>
      </c>
      <c r="K11" s="12">
        <v>761</v>
      </c>
      <c r="L11" s="12">
        <v>914</v>
      </c>
      <c r="M11" s="12">
        <v>555</v>
      </c>
      <c r="N11" s="12">
        <v>436</v>
      </c>
      <c r="O11" s="12">
        <v>610</v>
      </c>
      <c r="P11" s="12">
        <v>467</v>
      </c>
      <c r="Q11" s="12">
        <v>164</v>
      </c>
      <c r="R11" s="12">
        <v>697</v>
      </c>
      <c r="S11" s="12">
        <v>786</v>
      </c>
      <c r="T11" s="12">
        <v>592</v>
      </c>
      <c r="U11" s="12">
        <v>786</v>
      </c>
      <c r="V11" s="12">
        <v>253</v>
      </c>
      <c r="W11" s="12">
        <v>744</v>
      </c>
      <c r="X11" s="12">
        <v>201</v>
      </c>
      <c r="Y11" s="12">
        <v>616</v>
      </c>
      <c r="Z11" s="12">
        <v>92</v>
      </c>
      <c r="AA11" s="12">
        <v>812</v>
      </c>
      <c r="AB11" s="12">
        <v>620</v>
      </c>
      <c r="AC11" s="12">
        <v>283</v>
      </c>
      <c r="AD11" s="12">
        <v>759</v>
      </c>
      <c r="AE11" s="12">
        <v>209</v>
      </c>
    </row>
    <row r="12" spans="1:31" x14ac:dyDescent="0.25">
      <c r="A12" t="s">
        <v>32</v>
      </c>
      <c r="B12" s="12">
        <v>1204.4000000000001</v>
      </c>
      <c r="C12" s="12">
        <v>2949</v>
      </c>
      <c r="D12" s="12">
        <v>1681.6000000000001</v>
      </c>
      <c r="E12" s="12">
        <v>4237</v>
      </c>
      <c r="F12" s="12">
        <v>1458</v>
      </c>
      <c r="G12" s="12">
        <v>5061</v>
      </c>
      <c r="H12" s="12">
        <v>2566.4</v>
      </c>
      <c r="I12" s="12">
        <v>3983.4</v>
      </c>
      <c r="J12" s="12">
        <v>7000</v>
      </c>
      <c r="K12" s="12">
        <v>2659.8</v>
      </c>
      <c r="L12" s="12">
        <v>5404.8</v>
      </c>
      <c r="M12" s="12">
        <v>11473.800000000001</v>
      </c>
      <c r="N12" s="12">
        <v>6412</v>
      </c>
      <c r="O12" s="12">
        <v>5463</v>
      </c>
      <c r="P12" s="12">
        <v>7833.6</v>
      </c>
      <c r="Q12" s="12">
        <v>2964.7999999999997</v>
      </c>
      <c r="R12" s="12">
        <v>16362</v>
      </c>
      <c r="S12" s="12">
        <v>7049</v>
      </c>
      <c r="T12" s="12">
        <v>6144</v>
      </c>
      <c r="U12" s="12">
        <v>12062.4</v>
      </c>
      <c r="V12" s="12">
        <v>15620.000000000002</v>
      </c>
      <c r="W12" s="12">
        <v>14135.8</v>
      </c>
      <c r="X12" s="12">
        <v>18340.8</v>
      </c>
      <c r="Y12" s="12">
        <v>4645</v>
      </c>
      <c r="Z12" s="12">
        <v>16026.400000000001</v>
      </c>
      <c r="AA12" s="12">
        <v>9163.8000000000011</v>
      </c>
      <c r="AB12" s="12">
        <v>9514.4</v>
      </c>
      <c r="AC12" s="12">
        <v>19186.399999999998</v>
      </c>
      <c r="AD12" s="12">
        <v>13212</v>
      </c>
      <c r="AE12" s="12">
        <v>27044.400000000001</v>
      </c>
    </row>
    <row r="13" spans="1:31" x14ac:dyDescent="0.25">
      <c r="A13" t="s">
        <v>32</v>
      </c>
      <c r="B13" s="12">
        <v>1412.8000000000002</v>
      </c>
      <c r="C13" s="12">
        <v>1048.8</v>
      </c>
      <c r="D13" s="12">
        <v>3081.6000000000004</v>
      </c>
      <c r="E13" s="12">
        <v>2904</v>
      </c>
      <c r="F13" s="12">
        <v>1242</v>
      </c>
      <c r="G13" s="12">
        <v>4127.2</v>
      </c>
      <c r="H13" s="12">
        <v>1384</v>
      </c>
      <c r="I13" s="12">
        <v>8434.8000000000011</v>
      </c>
      <c r="J13" s="12">
        <v>6264</v>
      </c>
      <c r="K13" s="12">
        <v>6604.4000000000005</v>
      </c>
      <c r="L13" s="12">
        <v>7137.5999999999995</v>
      </c>
      <c r="M13" s="12">
        <v>4599.4000000000005</v>
      </c>
      <c r="N13" s="12">
        <v>12488</v>
      </c>
      <c r="O13" s="12">
        <v>5778</v>
      </c>
      <c r="P13" s="12">
        <v>13190.400000000001</v>
      </c>
      <c r="Q13" s="12">
        <v>9248</v>
      </c>
      <c r="R13" s="12">
        <v>7675.2</v>
      </c>
      <c r="S13" s="12">
        <v>15245.599999999999</v>
      </c>
      <c r="T13" s="12">
        <v>5636</v>
      </c>
      <c r="U13" s="12">
        <v>12910.800000000001</v>
      </c>
      <c r="V13" s="12">
        <v>13094.400000000001</v>
      </c>
      <c r="W13" s="12">
        <v>11872.599999999999</v>
      </c>
      <c r="X13" s="12">
        <v>6950.4</v>
      </c>
      <c r="Y13" s="12">
        <v>9270</v>
      </c>
      <c r="Z13" s="12">
        <v>9167.6</v>
      </c>
      <c r="AA13" s="12">
        <v>22820.400000000001</v>
      </c>
      <c r="AB13" s="12">
        <v>24976</v>
      </c>
      <c r="AC13" s="12">
        <v>22533</v>
      </c>
      <c r="AD13" s="12">
        <v>11274</v>
      </c>
      <c r="AE13" s="12">
        <v>18829.400000000001</v>
      </c>
    </row>
    <row r="14" spans="1:31" x14ac:dyDescent="0.25">
      <c r="A14" t="s">
        <v>32</v>
      </c>
      <c r="B14" s="12">
        <v>1774.8000000000002</v>
      </c>
      <c r="C14" s="12">
        <v>960</v>
      </c>
      <c r="D14" s="12">
        <v>1239.2</v>
      </c>
      <c r="E14" s="12">
        <v>4799</v>
      </c>
      <c r="F14" s="12">
        <v>1444.8</v>
      </c>
      <c r="G14" s="12">
        <v>2619.3999999999996</v>
      </c>
      <c r="H14" s="12">
        <v>5201.6000000000004</v>
      </c>
      <c r="I14" s="12">
        <v>2048.4</v>
      </c>
      <c r="J14" s="12">
        <v>6972</v>
      </c>
      <c r="K14" s="12">
        <v>3946.8</v>
      </c>
      <c r="L14" s="12">
        <v>3350.4</v>
      </c>
      <c r="M14" s="12">
        <v>10064.6</v>
      </c>
      <c r="N14" s="12">
        <v>8391.6</v>
      </c>
      <c r="O14" s="12">
        <v>3930</v>
      </c>
      <c r="P14" s="12">
        <v>7481.6</v>
      </c>
      <c r="Q14" s="12">
        <v>6725.2</v>
      </c>
      <c r="R14" s="12">
        <v>8118</v>
      </c>
      <c r="S14" s="12">
        <v>8717.1999999999989</v>
      </c>
      <c r="T14" s="12">
        <v>17940</v>
      </c>
      <c r="U14" s="12">
        <v>13574.400000000001</v>
      </c>
      <c r="V14" s="12">
        <v>21986.800000000003</v>
      </c>
      <c r="W14" s="12">
        <v>15285.8</v>
      </c>
      <c r="X14" s="12">
        <v>19272</v>
      </c>
      <c r="Y14" s="12">
        <v>14060</v>
      </c>
      <c r="Z14" s="12">
        <v>14045.2</v>
      </c>
      <c r="AA14" s="12">
        <v>16070.400000000001</v>
      </c>
      <c r="AB14" s="12">
        <v>27692</v>
      </c>
      <c r="AC14" s="12">
        <v>10132.6</v>
      </c>
      <c r="AD14" s="12">
        <v>16110</v>
      </c>
      <c r="AE14" s="12">
        <v>25283.600000000002</v>
      </c>
    </row>
    <row r="15" spans="1:31" x14ac:dyDescent="0.25">
      <c r="A15" t="s">
        <v>32</v>
      </c>
      <c r="B15" s="12">
        <v>332.8</v>
      </c>
      <c r="C15" s="12">
        <v>2518.7999999999997</v>
      </c>
      <c r="D15" s="12">
        <v>1877.6000000000001</v>
      </c>
      <c r="E15" s="12">
        <v>2282</v>
      </c>
      <c r="F15" s="12">
        <v>3597.6</v>
      </c>
      <c r="G15" s="12">
        <v>1526</v>
      </c>
      <c r="H15" s="12">
        <v>5688</v>
      </c>
      <c r="I15" s="12">
        <v>2201.4</v>
      </c>
      <c r="J15" s="12">
        <v>9342</v>
      </c>
      <c r="K15" s="12">
        <v>3632.2000000000003</v>
      </c>
      <c r="L15" s="12">
        <v>5292</v>
      </c>
      <c r="M15" s="12">
        <v>5376.8</v>
      </c>
      <c r="N15" s="12">
        <v>7837.2</v>
      </c>
      <c r="O15" s="12">
        <v>6327</v>
      </c>
      <c r="P15" s="12">
        <v>10115.200000000001</v>
      </c>
      <c r="Q15" s="12">
        <v>6225.4</v>
      </c>
      <c r="R15" s="12">
        <v>11887.2</v>
      </c>
      <c r="S15" s="12">
        <v>3389.6</v>
      </c>
      <c r="T15" s="12">
        <v>3188</v>
      </c>
      <c r="U15" s="12">
        <v>12310.2</v>
      </c>
      <c r="V15" s="12">
        <v>3722.4</v>
      </c>
      <c r="W15" s="12">
        <v>16118.4</v>
      </c>
      <c r="X15" s="12">
        <v>9120</v>
      </c>
      <c r="Y15" s="12">
        <v>6315</v>
      </c>
      <c r="Z15" s="12">
        <v>25797.200000000001</v>
      </c>
      <c r="AA15" s="12">
        <v>16885.800000000003</v>
      </c>
      <c r="AB15" s="12">
        <v>20865.599999999999</v>
      </c>
      <c r="AC15" s="12">
        <v>25815.8</v>
      </c>
      <c r="AD15" s="12">
        <v>9066</v>
      </c>
      <c r="AE15" s="12">
        <v>5524.2</v>
      </c>
    </row>
    <row r="16" spans="1:31" x14ac:dyDescent="0.25">
      <c r="A16" t="s">
        <v>32</v>
      </c>
      <c r="B16" s="12">
        <v>1746.4</v>
      </c>
      <c r="C16" s="12">
        <v>571.79999999999995</v>
      </c>
      <c r="D16" s="12">
        <v>2235.2000000000003</v>
      </c>
      <c r="E16" s="12">
        <v>826</v>
      </c>
      <c r="F16" s="12">
        <v>4111.2</v>
      </c>
      <c r="G16" s="12">
        <v>6354.5999999999995</v>
      </c>
      <c r="H16" s="12">
        <v>7856</v>
      </c>
      <c r="I16" s="12">
        <v>5481</v>
      </c>
      <c r="J16" s="12">
        <v>4886</v>
      </c>
      <c r="K16" s="12">
        <v>2197.8000000000002</v>
      </c>
      <c r="L16" s="12">
        <v>9504</v>
      </c>
      <c r="M16" s="12">
        <v>10244</v>
      </c>
      <c r="N16" s="12">
        <v>9612.4</v>
      </c>
      <c r="O16" s="12">
        <v>7248</v>
      </c>
      <c r="P16" s="12">
        <v>2944</v>
      </c>
      <c r="Q16" s="12">
        <v>10145.6</v>
      </c>
      <c r="R16" s="12">
        <v>17240.400000000001</v>
      </c>
      <c r="S16" s="12">
        <v>4054.6</v>
      </c>
      <c r="T16" s="12">
        <v>18236</v>
      </c>
      <c r="U16" s="12">
        <v>13503</v>
      </c>
      <c r="V16" s="12">
        <v>11906.400000000001</v>
      </c>
      <c r="W16" s="12">
        <v>4264.2</v>
      </c>
      <c r="X16" s="12">
        <v>18278.399999999998</v>
      </c>
      <c r="Y16" s="12">
        <v>11625</v>
      </c>
      <c r="Z16" s="12">
        <v>3650.4</v>
      </c>
      <c r="AA16" s="12">
        <v>6609.6</v>
      </c>
      <c r="AB16" s="12">
        <v>16032.8</v>
      </c>
      <c r="AC16" s="12">
        <v>22724.399999999998</v>
      </c>
      <c r="AD16" s="12">
        <v>9432</v>
      </c>
      <c r="AE16" s="12">
        <v>5418.8</v>
      </c>
    </row>
    <row r="17" spans="1:31" x14ac:dyDescent="0.25">
      <c r="A17" t="s">
        <v>32</v>
      </c>
      <c r="B17" s="12">
        <v>1264.8000000000002</v>
      </c>
      <c r="C17" s="12">
        <v>2677.2</v>
      </c>
      <c r="D17" s="12">
        <v>3507.2000000000003</v>
      </c>
      <c r="E17" s="12">
        <v>4571</v>
      </c>
      <c r="F17" s="12">
        <v>5167.2</v>
      </c>
      <c r="G17" s="12">
        <v>3287.2</v>
      </c>
      <c r="H17" s="12">
        <v>5404.8</v>
      </c>
      <c r="I17" s="12">
        <v>5799.6</v>
      </c>
      <c r="J17" s="12">
        <v>6698</v>
      </c>
      <c r="K17" s="12">
        <v>4961</v>
      </c>
      <c r="L17" s="12">
        <v>7836</v>
      </c>
      <c r="M17" s="12">
        <v>11107.2</v>
      </c>
      <c r="N17" s="12">
        <v>3698.7999999999997</v>
      </c>
      <c r="O17" s="12">
        <v>3867</v>
      </c>
      <c r="P17" s="12">
        <v>11875.2</v>
      </c>
      <c r="Q17" s="12">
        <v>12216.199999999999</v>
      </c>
      <c r="R17" s="12">
        <v>5014.8</v>
      </c>
      <c r="S17" s="12">
        <v>9446.7999999999993</v>
      </c>
      <c r="T17" s="12">
        <v>7892</v>
      </c>
      <c r="U17" s="12">
        <v>19399.8</v>
      </c>
      <c r="V17" s="12">
        <v>11167.2</v>
      </c>
      <c r="W17" s="12">
        <v>9857.7999999999993</v>
      </c>
      <c r="X17" s="12">
        <v>11481.6</v>
      </c>
      <c r="Y17" s="12">
        <v>4165</v>
      </c>
      <c r="Z17" s="12">
        <v>9443.2000000000007</v>
      </c>
      <c r="AA17" s="12">
        <v>5486.4000000000005</v>
      </c>
      <c r="AB17" s="12">
        <v>14610.4</v>
      </c>
      <c r="AC17" s="12">
        <v>10579.199999999999</v>
      </c>
      <c r="AD17" s="12">
        <v>17784</v>
      </c>
      <c r="AE17" s="12">
        <v>10422.200000000001</v>
      </c>
    </row>
    <row r="18" spans="1:31" x14ac:dyDescent="0.25">
      <c r="A18" t="s">
        <v>32</v>
      </c>
      <c r="B18" s="12">
        <v>566</v>
      </c>
      <c r="C18" s="12">
        <v>1508.3999999999999</v>
      </c>
      <c r="D18" s="12">
        <v>2496</v>
      </c>
      <c r="E18" s="12">
        <v>4786</v>
      </c>
      <c r="F18" s="12">
        <v>3633.6</v>
      </c>
      <c r="G18" s="12">
        <v>5426.4</v>
      </c>
      <c r="H18" s="12">
        <v>2739.2000000000003</v>
      </c>
      <c r="I18" s="12">
        <v>5853.6</v>
      </c>
      <c r="J18" s="12">
        <v>5312</v>
      </c>
      <c r="K18" s="12">
        <v>4743.2000000000007</v>
      </c>
      <c r="L18" s="12">
        <v>6604.8</v>
      </c>
      <c r="M18" s="12">
        <v>8564.4</v>
      </c>
      <c r="N18" s="12">
        <v>1999.1999999999998</v>
      </c>
      <c r="O18" s="12">
        <v>12369</v>
      </c>
      <c r="P18" s="12">
        <v>13625.6</v>
      </c>
      <c r="Q18" s="12">
        <v>8404.7999999999993</v>
      </c>
      <c r="R18" s="12">
        <v>11617.2</v>
      </c>
      <c r="S18" s="12">
        <v>18202</v>
      </c>
      <c r="T18" s="12">
        <v>17248</v>
      </c>
      <c r="U18" s="12">
        <v>4964.4000000000005</v>
      </c>
      <c r="V18" s="12">
        <v>15413.2</v>
      </c>
      <c r="W18" s="12">
        <v>3748.9999999999995</v>
      </c>
      <c r="X18" s="12">
        <v>18067.2</v>
      </c>
      <c r="Y18" s="12">
        <v>10365</v>
      </c>
      <c r="Z18" s="12">
        <v>15771.6</v>
      </c>
      <c r="AA18" s="12">
        <v>8591.4000000000015</v>
      </c>
      <c r="AB18" s="12">
        <v>5857.5999999999995</v>
      </c>
      <c r="AC18" s="12">
        <v>13328.4</v>
      </c>
      <c r="AD18" s="12">
        <v>11676</v>
      </c>
      <c r="AE18" s="12">
        <v>25072.799999999999</v>
      </c>
    </row>
    <row r="19" spans="1:31" x14ac:dyDescent="0.25">
      <c r="A19" t="s">
        <v>32</v>
      </c>
      <c r="B19" s="12">
        <v>1822.8000000000002</v>
      </c>
      <c r="C19" s="12">
        <v>1364.3999999999999</v>
      </c>
      <c r="D19" s="12">
        <v>1925.6000000000001</v>
      </c>
      <c r="E19" s="12">
        <v>2979</v>
      </c>
      <c r="F19" s="12">
        <v>3561.6</v>
      </c>
      <c r="G19" s="12">
        <v>4923.7999999999993</v>
      </c>
      <c r="H19" s="12">
        <v>5115.2000000000007</v>
      </c>
      <c r="I19" s="12">
        <v>4140</v>
      </c>
      <c r="J19" s="12">
        <v>8732</v>
      </c>
      <c r="K19" s="12">
        <v>5742.0000000000009</v>
      </c>
      <c r="L19" s="12">
        <v>2277.6</v>
      </c>
      <c r="M19" s="12">
        <v>10212.800000000001</v>
      </c>
      <c r="N19" s="12">
        <v>8834</v>
      </c>
      <c r="O19" s="12">
        <v>6786</v>
      </c>
      <c r="P19" s="12">
        <v>14739.2</v>
      </c>
      <c r="Q19" s="12">
        <v>11590.6</v>
      </c>
      <c r="R19" s="12">
        <v>9799.2000000000007</v>
      </c>
      <c r="S19" s="12">
        <v>10864.199999999999</v>
      </c>
      <c r="T19" s="12">
        <v>18428</v>
      </c>
      <c r="U19" s="12">
        <v>13960.800000000001</v>
      </c>
      <c r="V19" s="12">
        <v>15615.6</v>
      </c>
      <c r="W19" s="12">
        <v>12346.4</v>
      </c>
      <c r="X19" s="12">
        <v>9993.6</v>
      </c>
      <c r="Y19" s="12">
        <v>4785</v>
      </c>
      <c r="Z19" s="12">
        <v>20332</v>
      </c>
      <c r="AA19" s="12">
        <v>8721</v>
      </c>
      <c r="AB19" s="12">
        <v>12975.199999999999</v>
      </c>
      <c r="AC19" s="12">
        <v>21280.2</v>
      </c>
      <c r="AD19" s="12">
        <v>8412</v>
      </c>
      <c r="AE19" s="12">
        <v>19263.400000000001</v>
      </c>
    </row>
    <row r="20" spans="1:31" x14ac:dyDescent="0.25">
      <c r="A20" t="s">
        <v>32</v>
      </c>
      <c r="B20" s="12">
        <v>1812.4</v>
      </c>
      <c r="C20" s="12">
        <v>1395.6</v>
      </c>
      <c r="D20" s="12">
        <v>1755.2</v>
      </c>
      <c r="E20" s="12">
        <v>4619</v>
      </c>
      <c r="F20" s="12">
        <v>3098.4</v>
      </c>
      <c r="G20" s="12">
        <v>1519</v>
      </c>
      <c r="H20" s="12">
        <v>7830.4000000000005</v>
      </c>
      <c r="I20" s="12">
        <v>1879.2</v>
      </c>
      <c r="J20" s="12">
        <v>3238</v>
      </c>
      <c r="K20" s="12">
        <v>1656.6000000000001</v>
      </c>
      <c r="L20" s="12">
        <v>6504</v>
      </c>
      <c r="M20" s="12">
        <v>4375.8</v>
      </c>
      <c r="N20" s="12">
        <v>3967.6</v>
      </c>
      <c r="O20" s="12">
        <v>9774</v>
      </c>
      <c r="P20" s="12">
        <v>15657.6</v>
      </c>
      <c r="Q20" s="12">
        <v>3267.4</v>
      </c>
      <c r="R20" s="12">
        <v>13723.2</v>
      </c>
      <c r="S20" s="12">
        <v>17096.2</v>
      </c>
      <c r="T20" s="12">
        <v>6424</v>
      </c>
      <c r="U20" s="12">
        <v>11407.2</v>
      </c>
      <c r="V20" s="12">
        <v>5196.4000000000005</v>
      </c>
      <c r="W20" s="12">
        <v>19885.8</v>
      </c>
      <c r="X20" s="12">
        <v>18172.8</v>
      </c>
      <c r="Y20" s="12">
        <v>6110</v>
      </c>
      <c r="Z20" s="12">
        <v>7160.4000000000005</v>
      </c>
      <c r="AA20" s="12">
        <v>17782.2</v>
      </c>
      <c r="AB20" s="12">
        <v>7419.9999999999991</v>
      </c>
      <c r="AC20" s="12">
        <v>9726.6</v>
      </c>
      <c r="AD20" s="12">
        <v>19062</v>
      </c>
      <c r="AE20" s="12">
        <v>30311.8</v>
      </c>
    </row>
    <row r="21" spans="1:31" x14ac:dyDescent="0.25">
      <c r="A21" t="s">
        <v>32</v>
      </c>
      <c r="B21" s="12">
        <v>600.80000000000007</v>
      </c>
      <c r="C21" s="12">
        <v>2145.6</v>
      </c>
      <c r="D21" s="12">
        <v>3572.8</v>
      </c>
      <c r="E21" s="12">
        <v>2489</v>
      </c>
      <c r="F21" s="12">
        <v>4030.7999999999997</v>
      </c>
      <c r="G21" s="12">
        <v>5812.7999999999993</v>
      </c>
      <c r="H21" s="12">
        <v>5590.4000000000005</v>
      </c>
      <c r="I21" s="12">
        <v>5517</v>
      </c>
      <c r="J21" s="12">
        <v>2210</v>
      </c>
      <c r="K21" s="12">
        <v>5882.8</v>
      </c>
      <c r="L21" s="12">
        <v>8073.5999999999995</v>
      </c>
      <c r="M21" s="12">
        <v>10634</v>
      </c>
      <c r="N21" s="12">
        <v>8007.9999999999991</v>
      </c>
      <c r="O21" s="12">
        <v>10245</v>
      </c>
      <c r="P21" s="12">
        <v>3955.2000000000003</v>
      </c>
      <c r="Q21" s="12">
        <v>11284.6</v>
      </c>
      <c r="R21" s="12">
        <v>17481.600000000002</v>
      </c>
      <c r="S21" s="12">
        <v>16028.4</v>
      </c>
      <c r="T21" s="12">
        <v>5936</v>
      </c>
      <c r="U21" s="12">
        <v>17476.2</v>
      </c>
      <c r="V21" s="12">
        <v>12636.800000000001</v>
      </c>
      <c r="W21" s="12">
        <v>11477</v>
      </c>
      <c r="X21" s="12">
        <v>5006.3999999999996</v>
      </c>
      <c r="Y21" s="12">
        <v>6860</v>
      </c>
      <c r="Z21" s="12">
        <v>6073.6</v>
      </c>
      <c r="AA21" s="12">
        <v>10800</v>
      </c>
      <c r="AB21" s="12">
        <v>23318.399999999998</v>
      </c>
      <c r="AC21" s="12">
        <v>11141.8</v>
      </c>
      <c r="AD21" s="12">
        <v>5856</v>
      </c>
      <c r="AE21" s="12">
        <v>17130.600000000002</v>
      </c>
    </row>
    <row r="22" spans="1:31" x14ac:dyDescent="0.25">
      <c r="A22" t="s">
        <v>33</v>
      </c>
      <c r="B22" s="12">
        <v>1496</v>
      </c>
      <c r="C22" s="12">
        <v>1365</v>
      </c>
      <c r="D22" s="12">
        <v>1240</v>
      </c>
      <c r="E22" s="12">
        <v>964</v>
      </c>
      <c r="F22" s="12">
        <v>1004</v>
      </c>
      <c r="G22" s="12">
        <v>1166</v>
      </c>
      <c r="H22" s="12">
        <v>671</v>
      </c>
      <c r="I22" s="12">
        <v>1089</v>
      </c>
      <c r="J22" s="12">
        <v>1158</v>
      </c>
      <c r="K22" s="12">
        <v>623</v>
      </c>
      <c r="L22" s="12">
        <v>324</v>
      </c>
      <c r="M22" s="12">
        <v>1090</v>
      </c>
      <c r="N22" s="12">
        <v>1421</v>
      </c>
      <c r="O22" s="12">
        <v>1117</v>
      </c>
      <c r="P22" s="12">
        <v>1480</v>
      </c>
      <c r="Q22" s="12">
        <v>963</v>
      </c>
      <c r="R22" s="12">
        <v>1274</v>
      </c>
      <c r="S22" s="12">
        <v>595</v>
      </c>
      <c r="T22" s="12">
        <v>519</v>
      </c>
      <c r="U22" s="12">
        <v>945</v>
      </c>
      <c r="V22" s="12">
        <v>815</v>
      </c>
      <c r="W22" s="12">
        <v>562</v>
      </c>
      <c r="X22" s="12">
        <v>1015</v>
      </c>
      <c r="Y22" s="12">
        <v>1388</v>
      </c>
      <c r="Z22" s="12">
        <v>620</v>
      </c>
      <c r="AA22" s="12">
        <v>901</v>
      </c>
      <c r="AB22" s="12">
        <v>713</v>
      </c>
      <c r="AC22" s="12">
        <v>1073</v>
      </c>
      <c r="AD22" s="12">
        <v>955</v>
      </c>
      <c r="AE22" s="12">
        <v>771</v>
      </c>
    </row>
    <row r="23" spans="1:31" x14ac:dyDescent="0.25">
      <c r="A23" t="s">
        <v>33</v>
      </c>
      <c r="B23" s="12">
        <v>638</v>
      </c>
      <c r="C23" s="12">
        <v>976</v>
      </c>
      <c r="D23" s="12">
        <v>1474</v>
      </c>
      <c r="E23" s="12">
        <v>1389</v>
      </c>
      <c r="F23" s="12">
        <v>1416</v>
      </c>
      <c r="G23" s="12">
        <v>325</v>
      </c>
      <c r="H23" s="12">
        <v>1392</v>
      </c>
      <c r="I23" s="12">
        <v>607</v>
      </c>
      <c r="J23" s="12">
        <v>793</v>
      </c>
      <c r="K23" s="12">
        <v>744</v>
      </c>
      <c r="L23" s="12">
        <v>682</v>
      </c>
      <c r="M23" s="12">
        <v>1440</v>
      </c>
      <c r="N23" s="12">
        <v>717</v>
      </c>
      <c r="O23" s="12">
        <v>1020</v>
      </c>
      <c r="P23" s="12">
        <v>1251</v>
      </c>
      <c r="Q23" s="12">
        <v>543</v>
      </c>
      <c r="R23" s="12">
        <v>338</v>
      </c>
      <c r="S23" s="12">
        <v>863</v>
      </c>
      <c r="T23" s="12">
        <v>1005</v>
      </c>
      <c r="U23" s="12">
        <v>1183</v>
      </c>
      <c r="V23" s="12">
        <v>1428</v>
      </c>
      <c r="W23" s="12">
        <v>740</v>
      </c>
      <c r="X23" s="12">
        <v>1205</v>
      </c>
      <c r="Y23" s="12">
        <v>680</v>
      </c>
      <c r="Z23" s="12">
        <v>556</v>
      </c>
      <c r="AA23" s="12">
        <v>1491</v>
      </c>
      <c r="AB23" s="12">
        <v>1440</v>
      </c>
      <c r="AC23" s="12">
        <v>637</v>
      </c>
      <c r="AD23" s="12">
        <v>652</v>
      </c>
      <c r="AE23" s="12">
        <v>753</v>
      </c>
    </row>
    <row r="24" spans="1:31" x14ac:dyDescent="0.25">
      <c r="A24" t="s">
        <v>33</v>
      </c>
      <c r="B24" s="12">
        <v>954</v>
      </c>
      <c r="C24" s="12">
        <v>1205</v>
      </c>
      <c r="D24" s="12">
        <v>1281</v>
      </c>
      <c r="E24" s="12">
        <v>1289</v>
      </c>
      <c r="F24" s="12">
        <v>967</v>
      </c>
      <c r="G24" s="12">
        <v>697</v>
      </c>
      <c r="H24" s="12">
        <v>1269</v>
      </c>
      <c r="I24" s="12">
        <v>1488</v>
      </c>
      <c r="J24" s="12">
        <v>1214</v>
      </c>
      <c r="K24" s="12">
        <v>1270</v>
      </c>
      <c r="L24" s="12">
        <v>427</v>
      </c>
      <c r="M24" s="12">
        <v>1460</v>
      </c>
      <c r="N24" s="12">
        <v>1390</v>
      </c>
      <c r="O24" s="12">
        <v>1139</v>
      </c>
      <c r="P24" s="12">
        <v>1204</v>
      </c>
      <c r="Q24" s="12">
        <v>661</v>
      </c>
      <c r="R24" s="12">
        <v>512</v>
      </c>
      <c r="S24" s="12">
        <v>888</v>
      </c>
      <c r="T24" s="12">
        <v>363</v>
      </c>
      <c r="U24" s="12">
        <v>1040</v>
      </c>
      <c r="V24" s="12">
        <v>771</v>
      </c>
      <c r="W24" s="12">
        <v>1086</v>
      </c>
      <c r="X24" s="12">
        <v>820</v>
      </c>
      <c r="Y24" s="12">
        <v>1332</v>
      </c>
      <c r="Z24" s="12">
        <v>388</v>
      </c>
      <c r="AA24" s="12">
        <v>416</v>
      </c>
      <c r="AB24" s="12">
        <v>698</v>
      </c>
      <c r="AC24" s="12">
        <v>1312</v>
      </c>
      <c r="AD24" s="12">
        <v>1003</v>
      </c>
      <c r="AE24" s="12">
        <v>1430</v>
      </c>
    </row>
    <row r="25" spans="1:31" x14ac:dyDescent="0.25">
      <c r="A25" t="s">
        <v>33</v>
      </c>
      <c r="B25" s="12">
        <v>930</v>
      </c>
      <c r="C25" s="12">
        <v>557</v>
      </c>
      <c r="D25" s="12">
        <v>995</v>
      </c>
      <c r="E25" s="12">
        <v>1125</v>
      </c>
      <c r="F25" s="12">
        <v>1397</v>
      </c>
      <c r="G25" s="12">
        <v>749</v>
      </c>
      <c r="H25" s="12">
        <v>1285</v>
      </c>
      <c r="I25" s="12">
        <v>1219</v>
      </c>
      <c r="J25" s="12">
        <v>1219</v>
      </c>
      <c r="K25" s="12">
        <v>674</v>
      </c>
      <c r="L25" s="12">
        <v>1025</v>
      </c>
      <c r="M25" s="12">
        <v>427</v>
      </c>
      <c r="N25" s="12">
        <v>300</v>
      </c>
      <c r="O25" s="12">
        <v>958</v>
      </c>
      <c r="P25" s="12">
        <v>662</v>
      </c>
      <c r="Q25" s="12">
        <v>668</v>
      </c>
      <c r="R25" s="12">
        <v>460</v>
      </c>
      <c r="S25" s="12">
        <v>305</v>
      </c>
      <c r="T25" s="12">
        <v>854</v>
      </c>
      <c r="U25" s="12">
        <v>326</v>
      </c>
      <c r="V25" s="12">
        <v>743</v>
      </c>
      <c r="W25" s="12">
        <v>790</v>
      </c>
      <c r="X25" s="12">
        <v>864</v>
      </c>
      <c r="Y25" s="12">
        <v>1070</v>
      </c>
      <c r="Z25" s="12">
        <v>1150</v>
      </c>
      <c r="AA25" s="12">
        <v>979</v>
      </c>
      <c r="AB25" s="12">
        <v>698</v>
      </c>
      <c r="AC25" s="12">
        <v>570</v>
      </c>
      <c r="AD25" s="12">
        <v>1127</v>
      </c>
      <c r="AE25" s="12">
        <v>480</v>
      </c>
    </row>
    <row r="26" spans="1:31" x14ac:dyDescent="0.25">
      <c r="A26" t="s">
        <v>33</v>
      </c>
      <c r="B26" s="12">
        <v>1492</v>
      </c>
      <c r="C26" s="12">
        <v>971</v>
      </c>
      <c r="D26" s="12">
        <v>1431</v>
      </c>
      <c r="E26" s="12">
        <v>1122</v>
      </c>
      <c r="F26" s="12">
        <v>1007</v>
      </c>
      <c r="G26" s="12">
        <v>617</v>
      </c>
      <c r="H26" s="12">
        <v>395</v>
      </c>
      <c r="I26" s="12">
        <v>767</v>
      </c>
      <c r="J26" s="12">
        <v>958</v>
      </c>
      <c r="K26" s="12">
        <v>563</v>
      </c>
      <c r="L26" s="12">
        <v>473</v>
      </c>
      <c r="M26" s="12">
        <v>733</v>
      </c>
      <c r="N26" s="12">
        <v>612</v>
      </c>
      <c r="O26" s="12">
        <v>432</v>
      </c>
      <c r="P26" s="12">
        <v>1034</v>
      </c>
      <c r="Q26" s="12">
        <v>820</v>
      </c>
      <c r="R26" s="12">
        <v>1290</v>
      </c>
      <c r="S26" s="12">
        <v>909</v>
      </c>
      <c r="T26" s="12">
        <v>960</v>
      </c>
      <c r="U26" s="12">
        <v>1499</v>
      </c>
      <c r="V26" s="12">
        <v>701</v>
      </c>
      <c r="W26" s="12">
        <v>829</v>
      </c>
      <c r="X26" s="12">
        <v>1003</v>
      </c>
      <c r="Y26" s="12">
        <v>735</v>
      </c>
      <c r="Z26" s="12">
        <v>1249</v>
      </c>
      <c r="AA26" s="12">
        <v>1170</v>
      </c>
      <c r="AB26" s="12">
        <v>363</v>
      </c>
      <c r="AC26" s="12">
        <v>1190</v>
      </c>
      <c r="AD26" s="12">
        <v>1170</v>
      </c>
      <c r="AE26" s="12">
        <v>864</v>
      </c>
    </row>
    <row r="27" spans="1:31" x14ac:dyDescent="0.25">
      <c r="A27" t="s">
        <v>33</v>
      </c>
      <c r="B27" s="12">
        <v>702</v>
      </c>
      <c r="C27" s="12">
        <v>364</v>
      </c>
      <c r="D27" s="12">
        <v>388</v>
      </c>
      <c r="E27" s="12">
        <v>1476</v>
      </c>
      <c r="F27" s="12">
        <v>402</v>
      </c>
      <c r="G27" s="12">
        <v>383</v>
      </c>
      <c r="H27" s="12">
        <v>1285</v>
      </c>
      <c r="I27" s="12">
        <v>1130</v>
      </c>
      <c r="J27" s="12">
        <v>1288</v>
      </c>
      <c r="K27" s="12">
        <v>943</v>
      </c>
      <c r="L27" s="12">
        <v>1363</v>
      </c>
      <c r="M27" s="12">
        <v>682</v>
      </c>
      <c r="N27" s="12">
        <v>714</v>
      </c>
      <c r="O27" s="12">
        <v>527</v>
      </c>
      <c r="P27" s="12">
        <v>1172</v>
      </c>
      <c r="Q27" s="12">
        <v>891</v>
      </c>
      <c r="R27" s="12">
        <v>740</v>
      </c>
      <c r="S27" s="12">
        <v>1027</v>
      </c>
      <c r="T27" s="12">
        <v>645</v>
      </c>
      <c r="U27" s="12">
        <v>866</v>
      </c>
      <c r="V27" s="12">
        <v>1493</v>
      </c>
      <c r="W27" s="12">
        <v>540</v>
      </c>
      <c r="X27" s="12">
        <v>845</v>
      </c>
      <c r="Y27" s="12">
        <v>561</v>
      </c>
      <c r="Z27" s="12">
        <v>508</v>
      </c>
      <c r="AA27" s="12">
        <v>920</v>
      </c>
      <c r="AB27" s="12">
        <v>840</v>
      </c>
      <c r="AC27" s="12">
        <v>620</v>
      </c>
      <c r="AD27" s="12">
        <v>1195</v>
      </c>
      <c r="AE27" s="12">
        <v>812</v>
      </c>
    </row>
    <row r="28" spans="1:31" x14ac:dyDescent="0.25">
      <c r="A28" t="s">
        <v>33</v>
      </c>
      <c r="B28" s="12">
        <v>814</v>
      </c>
      <c r="C28" s="12">
        <v>330</v>
      </c>
      <c r="D28" s="12">
        <v>1193</v>
      </c>
      <c r="E28" s="12">
        <v>1445</v>
      </c>
      <c r="F28" s="12">
        <v>1233</v>
      </c>
      <c r="G28" s="12">
        <v>1216</v>
      </c>
      <c r="H28" s="12">
        <v>1205</v>
      </c>
      <c r="I28" s="12">
        <v>824</v>
      </c>
      <c r="J28" s="12">
        <v>1100</v>
      </c>
      <c r="K28" s="12">
        <v>1078</v>
      </c>
      <c r="L28" s="12">
        <v>508</v>
      </c>
      <c r="M28" s="12">
        <v>1264</v>
      </c>
      <c r="N28" s="12">
        <v>725</v>
      </c>
      <c r="O28" s="12">
        <v>543</v>
      </c>
      <c r="P28" s="12">
        <v>1021</v>
      </c>
      <c r="Q28" s="12">
        <v>941</v>
      </c>
      <c r="R28" s="12">
        <v>474</v>
      </c>
      <c r="S28" s="12">
        <v>1321</v>
      </c>
      <c r="T28" s="12">
        <v>1273</v>
      </c>
      <c r="U28" s="12">
        <v>704</v>
      </c>
      <c r="V28" s="12">
        <v>1194</v>
      </c>
      <c r="W28" s="12">
        <v>1284</v>
      </c>
      <c r="X28" s="12">
        <v>347</v>
      </c>
      <c r="Y28" s="12">
        <v>898</v>
      </c>
      <c r="Z28" s="12">
        <v>1246</v>
      </c>
      <c r="AA28" s="12">
        <v>1115</v>
      </c>
      <c r="AB28" s="12">
        <v>1054</v>
      </c>
      <c r="AC28" s="12">
        <v>1129</v>
      </c>
      <c r="AD28" s="12">
        <v>636</v>
      </c>
      <c r="AE28" s="12">
        <v>347</v>
      </c>
    </row>
    <row r="29" spans="1:31" x14ac:dyDescent="0.25">
      <c r="A29" t="s">
        <v>33</v>
      </c>
      <c r="B29" s="12">
        <v>1225</v>
      </c>
      <c r="C29" s="12">
        <v>895</v>
      </c>
      <c r="D29" s="12">
        <v>1255</v>
      </c>
      <c r="E29" s="12">
        <v>1104</v>
      </c>
      <c r="F29" s="12">
        <v>967</v>
      </c>
      <c r="G29" s="12">
        <v>831</v>
      </c>
      <c r="H29" s="12">
        <v>1017</v>
      </c>
      <c r="I29" s="12">
        <v>1494</v>
      </c>
      <c r="J29" s="12">
        <v>1390</v>
      </c>
      <c r="K29" s="12">
        <v>761</v>
      </c>
      <c r="L29" s="12">
        <v>864</v>
      </c>
      <c r="M29" s="12">
        <v>1087</v>
      </c>
      <c r="N29" s="12">
        <v>901</v>
      </c>
      <c r="O29" s="12">
        <v>605</v>
      </c>
      <c r="P29" s="12">
        <v>964</v>
      </c>
      <c r="Q29" s="12">
        <v>984</v>
      </c>
      <c r="R29" s="12">
        <v>1393</v>
      </c>
      <c r="S29" s="12">
        <v>469</v>
      </c>
      <c r="T29" s="12">
        <v>1168</v>
      </c>
      <c r="U29" s="12">
        <v>972</v>
      </c>
      <c r="V29" s="12">
        <v>988</v>
      </c>
      <c r="W29" s="12">
        <v>437</v>
      </c>
      <c r="X29" s="12">
        <v>1258</v>
      </c>
      <c r="Y29" s="12">
        <v>491</v>
      </c>
      <c r="Z29" s="12">
        <v>307</v>
      </c>
      <c r="AA29" s="12">
        <v>330</v>
      </c>
      <c r="AB29" s="12">
        <v>1149</v>
      </c>
      <c r="AC29" s="12">
        <v>1304</v>
      </c>
      <c r="AD29" s="12">
        <v>462</v>
      </c>
      <c r="AE29" s="12">
        <v>923</v>
      </c>
    </row>
    <row r="30" spans="1:31" x14ac:dyDescent="0.25">
      <c r="A30" t="s">
        <v>33</v>
      </c>
      <c r="B30" s="12">
        <v>672</v>
      </c>
      <c r="C30" s="12">
        <v>1346</v>
      </c>
      <c r="D30" s="12">
        <v>1251</v>
      </c>
      <c r="E30" s="12">
        <v>341</v>
      </c>
      <c r="F30" s="12">
        <v>812</v>
      </c>
      <c r="G30" s="12">
        <v>494</v>
      </c>
      <c r="H30" s="12">
        <v>976</v>
      </c>
      <c r="I30" s="12">
        <v>339</v>
      </c>
      <c r="J30" s="12">
        <v>848</v>
      </c>
      <c r="K30" s="12">
        <v>559</v>
      </c>
      <c r="L30" s="12">
        <v>497</v>
      </c>
      <c r="M30" s="12">
        <v>1157</v>
      </c>
      <c r="N30" s="12">
        <v>960</v>
      </c>
      <c r="O30" s="12">
        <v>1288</v>
      </c>
      <c r="P30" s="12">
        <v>1030</v>
      </c>
      <c r="Q30" s="12">
        <v>668</v>
      </c>
      <c r="R30" s="12">
        <v>465</v>
      </c>
      <c r="S30" s="12">
        <v>1399</v>
      </c>
      <c r="T30" s="12">
        <v>575</v>
      </c>
      <c r="U30" s="12">
        <v>857</v>
      </c>
      <c r="V30" s="12">
        <v>300</v>
      </c>
      <c r="W30" s="12">
        <v>552</v>
      </c>
      <c r="X30" s="12">
        <v>1476</v>
      </c>
      <c r="Y30" s="12">
        <v>1441</v>
      </c>
      <c r="Z30" s="12">
        <v>698</v>
      </c>
      <c r="AA30" s="12">
        <v>1035</v>
      </c>
      <c r="AB30" s="12">
        <v>1118</v>
      </c>
      <c r="AC30" s="12">
        <v>1102</v>
      </c>
      <c r="AD30" s="12">
        <v>1305</v>
      </c>
      <c r="AE30" s="12">
        <v>823</v>
      </c>
    </row>
    <row r="31" spans="1:31" x14ac:dyDescent="0.25">
      <c r="A31" t="s">
        <v>33</v>
      </c>
      <c r="B31" s="12">
        <v>1089</v>
      </c>
      <c r="C31" s="12">
        <v>870</v>
      </c>
      <c r="D31" s="12">
        <v>615</v>
      </c>
      <c r="E31" s="12">
        <v>868</v>
      </c>
      <c r="F31" s="12">
        <v>881</v>
      </c>
      <c r="G31" s="12">
        <v>1116</v>
      </c>
      <c r="H31" s="12">
        <v>890</v>
      </c>
      <c r="I31" s="12">
        <v>714</v>
      </c>
      <c r="J31" s="12">
        <v>440</v>
      </c>
      <c r="K31" s="12">
        <v>772</v>
      </c>
      <c r="L31" s="12">
        <v>496</v>
      </c>
      <c r="M31" s="12">
        <v>1449</v>
      </c>
      <c r="N31" s="12">
        <v>1259</v>
      </c>
      <c r="O31" s="12">
        <v>1217</v>
      </c>
      <c r="P31" s="12">
        <v>437</v>
      </c>
      <c r="Q31" s="12">
        <v>432</v>
      </c>
      <c r="R31" s="12">
        <v>504</v>
      </c>
      <c r="S31" s="12">
        <v>614</v>
      </c>
      <c r="T31" s="12">
        <v>657</v>
      </c>
      <c r="U31" s="12">
        <v>844</v>
      </c>
      <c r="V31" s="12">
        <v>858</v>
      </c>
      <c r="W31" s="12">
        <v>1015</v>
      </c>
      <c r="X31" s="12">
        <v>1387</v>
      </c>
      <c r="Y31" s="12">
        <v>995</v>
      </c>
      <c r="Z31" s="12">
        <v>666</v>
      </c>
      <c r="AA31" s="12">
        <v>895</v>
      </c>
      <c r="AB31" s="12">
        <v>447</v>
      </c>
      <c r="AC31" s="12">
        <v>1427</v>
      </c>
      <c r="AD31" s="12">
        <v>1065</v>
      </c>
      <c r="AE31" s="12">
        <v>1335</v>
      </c>
    </row>
    <row r="33" spans="2:3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2:3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2:3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2:3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2:3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2:3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2:3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2:3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2:3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2:3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2:3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2:3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2:3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2:3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2:3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2:3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2:3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2:3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2:3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2:3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2:31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2:3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2:3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2:3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2:3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2:3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2:3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2:3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2:3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2:3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2:3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2:3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2:3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2:3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2:31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2:3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2:31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2:3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2:31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2:31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2:31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2:31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2:31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2:31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2:31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2:31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2:3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2:3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2:3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2:31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2:31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0.79998168889431442"/>
  </sheetPr>
  <dimension ref="A1:AE83"/>
  <sheetViews>
    <sheetView zoomScaleNormal="100" workbookViewId="0">
      <pane xSplit="1" ySplit="1" topLeftCell="B2" activePane="bottomRight" state="frozen"/>
      <selection activeCell="A32" sqref="A32"/>
      <selection pane="topRight" activeCell="A32" sqref="A32"/>
      <selection pane="bottomLeft" activeCell="A32" sqref="A32"/>
      <selection pane="bottomRight" activeCell="Q34" sqref="Q34"/>
    </sheetView>
  </sheetViews>
  <sheetFormatPr defaultRowHeight="15" x14ac:dyDescent="0.25"/>
  <cols>
    <col min="2" max="31" width="7.85546875" customWidth="1"/>
  </cols>
  <sheetData>
    <row r="1" spans="1:31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</row>
    <row r="2" spans="1:31" x14ac:dyDescent="0.25">
      <c r="A2" t="s">
        <v>32</v>
      </c>
      <c r="B2" s="12">
        <v>362</v>
      </c>
      <c r="C2" s="12">
        <v>2028</v>
      </c>
      <c r="D2" s="12">
        <v>1428</v>
      </c>
      <c r="E2" s="12">
        <v>2675</v>
      </c>
      <c r="F2" s="12">
        <v>1711.2</v>
      </c>
      <c r="G2" s="12">
        <v>2248.3999999999996</v>
      </c>
      <c r="H2" s="12">
        <v>6424</v>
      </c>
      <c r="I2" s="12">
        <v>7581.6</v>
      </c>
      <c r="J2" s="12">
        <v>8864</v>
      </c>
      <c r="K2" s="12">
        <v>2679.6000000000004</v>
      </c>
      <c r="L2" s="12">
        <v>2100</v>
      </c>
      <c r="M2" s="12">
        <v>12714</v>
      </c>
      <c r="N2" s="12">
        <v>5516</v>
      </c>
      <c r="O2" s="12">
        <v>4026</v>
      </c>
      <c r="P2" s="12">
        <v>6137.6</v>
      </c>
      <c r="Q2" s="12">
        <v>11468.199999999999</v>
      </c>
      <c r="R2" s="12">
        <v>7794</v>
      </c>
      <c r="S2" s="12">
        <v>16058.8</v>
      </c>
      <c r="T2" s="12">
        <v>12780</v>
      </c>
      <c r="U2" s="12">
        <v>12276.6</v>
      </c>
      <c r="V2" s="12">
        <v>7044.4000000000005</v>
      </c>
      <c r="W2" s="12">
        <v>17788.199999999997</v>
      </c>
      <c r="X2" s="12">
        <v>12796.8</v>
      </c>
      <c r="Y2" s="12">
        <v>4800</v>
      </c>
      <c r="Z2" s="12">
        <v>15657.2</v>
      </c>
      <c r="AA2" s="12">
        <v>13046.400000000001</v>
      </c>
      <c r="AB2" s="12">
        <v>14660.8</v>
      </c>
      <c r="AC2" s="12">
        <v>26169.599999999999</v>
      </c>
      <c r="AD2" s="12">
        <v>27996</v>
      </c>
      <c r="AE2" s="12">
        <v>27224.2</v>
      </c>
    </row>
    <row r="3" spans="1:31" x14ac:dyDescent="0.25">
      <c r="A3" t="s">
        <v>32</v>
      </c>
      <c r="B3" s="12">
        <v>1523.6000000000001</v>
      </c>
      <c r="C3" s="12">
        <v>1172.3999999999999</v>
      </c>
      <c r="D3" s="12">
        <v>2052.8000000000002</v>
      </c>
      <c r="E3" s="12">
        <v>1898</v>
      </c>
      <c r="F3" s="12">
        <v>3729.6</v>
      </c>
      <c r="G3" s="12">
        <v>5657.4</v>
      </c>
      <c r="H3" s="12">
        <v>4627.2</v>
      </c>
      <c r="I3" s="12">
        <v>2530.8000000000002</v>
      </c>
      <c r="J3" s="12">
        <v>4322</v>
      </c>
      <c r="K3" s="12">
        <v>10267.400000000001</v>
      </c>
      <c r="L3" s="12">
        <v>7716</v>
      </c>
      <c r="M3" s="12">
        <v>4851.6000000000004</v>
      </c>
      <c r="N3" s="12">
        <v>10931.199999999999</v>
      </c>
      <c r="O3" s="12">
        <v>14010</v>
      </c>
      <c r="P3" s="12">
        <v>8368</v>
      </c>
      <c r="Q3" s="12">
        <v>16374.4</v>
      </c>
      <c r="R3" s="12">
        <v>17244</v>
      </c>
      <c r="S3" s="12">
        <v>11160.6</v>
      </c>
      <c r="T3" s="12">
        <v>15008</v>
      </c>
      <c r="U3" s="12">
        <v>15582</v>
      </c>
      <c r="V3" s="12">
        <v>6001.6</v>
      </c>
      <c r="W3" s="12">
        <v>15455.999999999998</v>
      </c>
      <c r="X3" s="12">
        <v>12777.6</v>
      </c>
      <c r="Y3" s="12">
        <v>22230</v>
      </c>
      <c r="Z3" s="12">
        <v>22297.600000000002</v>
      </c>
      <c r="AA3" s="12">
        <v>21270.600000000002</v>
      </c>
      <c r="AB3" s="12">
        <v>27540.799999999999</v>
      </c>
      <c r="AC3" s="12">
        <v>6658.4</v>
      </c>
      <c r="AD3" s="12">
        <v>15486</v>
      </c>
      <c r="AE3" s="12">
        <v>8543.6</v>
      </c>
    </row>
    <row r="4" spans="1:31" x14ac:dyDescent="0.25">
      <c r="A4" t="s">
        <v>32</v>
      </c>
      <c r="B4" s="12">
        <v>1697.2</v>
      </c>
      <c r="C4" s="12">
        <v>2089.7999999999997</v>
      </c>
      <c r="D4" s="12">
        <v>1948</v>
      </c>
      <c r="E4" s="12">
        <v>1917</v>
      </c>
      <c r="F4" s="12">
        <v>5320.8</v>
      </c>
      <c r="G4" s="12">
        <v>5454.4</v>
      </c>
      <c r="H4" s="12">
        <v>1382.4</v>
      </c>
      <c r="I4" s="12">
        <v>2669.4</v>
      </c>
      <c r="J4" s="12">
        <v>6868</v>
      </c>
      <c r="K4" s="12">
        <v>7700.0000000000009</v>
      </c>
      <c r="L4" s="12">
        <v>11292</v>
      </c>
      <c r="M4" s="12">
        <v>3894.8</v>
      </c>
      <c r="N4" s="12">
        <v>11062.8</v>
      </c>
      <c r="O4" s="12">
        <v>6912</v>
      </c>
      <c r="P4" s="12">
        <v>3632</v>
      </c>
      <c r="Q4" s="12">
        <v>16609</v>
      </c>
      <c r="R4" s="12">
        <v>10681.2</v>
      </c>
      <c r="S4" s="12">
        <v>4183.8</v>
      </c>
      <c r="T4" s="12">
        <v>6348</v>
      </c>
      <c r="U4" s="12">
        <v>20554.8</v>
      </c>
      <c r="V4" s="12">
        <v>8984.8000000000011</v>
      </c>
      <c r="W4" s="12">
        <v>18018.199999999997</v>
      </c>
      <c r="X4" s="12">
        <v>9412.7999999999993</v>
      </c>
      <c r="Y4" s="12">
        <v>21455</v>
      </c>
      <c r="Z4" s="12">
        <v>14164.800000000001</v>
      </c>
      <c r="AA4" s="12">
        <v>6210</v>
      </c>
      <c r="AB4" s="12">
        <v>5096</v>
      </c>
      <c r="AC4" s="12">
        <v>15375.8</v>
      </c>
      <c r="AD4" s="12">
        <v>20766</v>
      </c>
      <c r="AE4" s="12">
        <v>6355</v>
      </c>
    </row>
    <row r="5" spans="1:31" x14ac:dyDescent="0.25">
      <c r="A5" t="s">
        <v>32</v>
      </c>
      <c r="B5" s="12">
        <v>1368</v>
      </c>
      <c r="C5" s="12">
        <v>1284</v>
      </c>
      <c r="D5" s="12">
        <v>1611.2</v>
      </c>
      <c r="E5" s="12">
        <v>4036</v>
      </c>
      <c r="F5" s="12">
        <v>2845.2</v>
      </c>
      <c r="G5" s="12">
        <v>4888.7999999999993</v>
      </c>
      <c r="H5" s="12">
        <v>1817.6000000000001</v>
      </c>
      <c r="I5" s="12">
        <v>6019.2</v>
      </c>
      <c r="J5" s="12">
        <v>2442</v>
      </c>
      <c r="K5" s="12">
        <v>4186.6000000000004</v>
      </c>
      <c r="L5" s="12">
        <v>10296</v>
      </c>
      <c r="M5" s="12">
        <v>9976.2000000000007</v>
      </c>
      <c r="N5" s="12">
        <v>3597.9999999999995</v>
      </c>
      <c r="O5" s="12">
        <v>6774</v>
      </c>
      <c r="P5" s="12">
        <v>10652.800000000001</v>
      </c>
      <c r="Q5" s="12">
        <v>10070.799999999999</v>
      </c>
      <c r="R5" s="12">
        <v>13446</v>
      </c>
      <c r="S5" s="12">
        <v>14535</v>
      </c>
      <c r="T5" s="12">
        <v>13156</v>
      </c>
      <c r="U5" s="12">
        <v>16905</v>
      </c>
      <c r="V5" s="12">
        <v>6912.4000000000005</v>
      </c>
      <c r="W5" s="12">
        <v>15276.599999999999</v>
      </c>
      <c r="X5" s="12">
        <v>14764.8</v>
      </c>
      <c r="Y5" s="12">
        <v>16265</v>
      </c>
      <c r="Z5" s="12">
        <v>8231.6</v>
      </c>
      <c r="AA5" s="12">
        <v>26994.600000000002</v>
      </c>
      <c r="AB5" s="12">
        <v>13871.199999999999</v>
      </c>
      <c r="AC5" s="12">
        <v>17991.599999999999</v>
      </c>
      <c r="AD5" s="12">
        <v>25200</v>
      </c>
      <c r="AE5" s="12">
        <v>8965.2000000000007</v>
      </c>
    </row>
    <row r="6" spans="1:31" x14ac:dyDescent="0.25">
      <c r="A6" t="s">
        <v>32</v>
      </c>
      <c r="B6" s="12">
        <v>1978.4</v>
      </c>
      <c r="C6" s="12">
        <v>2372.4</v>
      </c>
      <c r="D6" s="12">
        <v>2484</v>
      </c>
      <c r="E6" s="12">
        <v>885</v>
      </c>
      <c r="F6" s="12">
        <v>2788.7999999999997</v>
      </c>
      <c r="G6" s="12">
        <v>5444.5999999999995</v>
      </c>
      <c r="H6" s="12">
        <v>4448</v>
      </c>
      <c r="I6" s="12">
        <v>7770.6</v>
      </c>
      <c r="J6" s="12">
        <v>1802</v>
      </c>
      <c r="K6" s="12">
        <v>6259.0000000000009</v>
      </c>
      <c r="L6" s="12">
        <v>9751.1999999999989</v>
      </c>
      <c r="M6" s="12">
        <v>9854</v>
      </c>
      <c r="N6" s="12">
        <v>6826.4</v>
      </c>
      <c r="O6" s="12">
        <v>4710</v>
      </c>
      <c r="P6" s="12">
        <v>7161.6</v>
      </c>
      <c r="Q6" s="12">
        <v>3457.7999999999997</v>
      </c>
      <c r="R6" s="12">
        <v>2646</v>
      </c>
      <c r="S6" s="12">
        <v>3769.6</v>
      </c>
      <c r="T6" s="12">
        <v>10948</v>
      </c>
      <c r="U6" s="12">
        <v>9088.8000000000011</v>
      </c>
      <c r="V6" s="12">
        <v>3286.8</v>
      </c>
      <c r="W6" s="12">
        <v>4641.3999999999996</v>
      </c>
      <c r="X6" s="12">
        <v>6580.8</v>
      </c>
      <c r="Y6" s="12">
        <v>24485</v>
      </c>
      <c r="Z6" s="12">
        <v>25266.799999999999</v>
      </c>
      <c r="AA6" s="12">
        <v>23241.600000000002</v>
      </c>
      <c r="AB6" s="12">
        <v>16475.2</v>
      </c>
      <c r="AC6" s="12">
        <v>15201.8</v>
      </c>
      <c r="AD6" s="12">
        <v>5412</v>
      </c>
      <c r="AE6" s="12">
        <v>29233</v>
      </c>
    </row>
    <row r="7" spans="1:31" x14ac:dyDescent="0.25">
      <c r="A7" t="s">
        <v>32</v>
      </c>
      <c r="B7" s="12">
        <v>838.80000000000007</v>
      </c>
      <c r="C7" s="12">
        <v>2044.8</v>
      </c>
      <c r="D7" s="12">
        <v>1758.4</v>
      </c>
      <c r="E7" s="12">
        <v>1468</v>
      </c>
      <c r="F7" s="12">
        <v>1243.2</v>
      </c>
      <c r="G7" s="12">
        <v>5850.5999999999995</v>
      </c>
      <c r="H7" s="12">
        <v>4950.4000000000005</v>
      </c>
      <c r="I7" s="12">
        <v>3387.6</v>
      </c>
      <c r="J7" s="12">
        <v>7328</v>
      </c>
      <c r="K7" s="12">
        <v>1652.2</v>
      </c>
      <c r="L7" s="12">
        <v>11748</v>
      </c>
      <c r="M7" s="12">
        <v>1939.6000000000001</v>
      </c>
      <c r="N7" s="12">
        <v>8649.1999999999989</v>
      </c>
      <c r="O7" s="12">
        <v>4983</v>
      </c>
      <c r="P7" s="12">
        <v>9756.8000000000011</v>
      </c>
      <c r="Q7" s="12">
        <v>9319.4</v>
      </c>
      <c r="R7" s="12">
        <v>11044.800000000001</v>
      </c>
      <c r="S7" s="12">
        <v>4392.8</v>
      </c>
      <c r="T7" s="12">
        <v>13716</v>
      </c>
      <c r="U7" s="12">
        <v>8404.2000000000007</v>
      </c>
      <c r="V7" s="12">
        <v>9596.4000000000015</v>
      </c>
      <c r="W7" s="12">
        <v>13873.599999999999</v>
      </c>
      <c r="X7" s="12">
        <v>16608</v>
      </c>
      <c r="Y7" s="12">
        <v>20640</v>
      </c>
      <c r="Z7" s="12">
        <v>20212.400000000001</v>
      </c>
      <c r="AA7" s="12">
        <v>24440.400000000001</v>
      </c>
      <c r="AB7" s="12">
        <v>14604.8</v>
      </c>
      <c r="AC7" s="12">
        <v>13293.6</v>
      </c>
      <c r="AD7" s="12">
        <v>26286</v>
      </c>
      <c r="AE7" s="12">
        <v>9355.8000000000011</v>
      </c>
    </row>
    <row r="8" spans="1:31" x14ac:dyDescent="0.25">
      <c r="A8" t="s">
        <v>32</v>
      </c>
      <c r="B8" s="12">
        <v>1445.6000000000001</v>
      </c>
      <c r="C8" s="12">
        <v>1357.2</v>
      </c>
      <c r="D8" s="12">
        <v>2801.6000000000004</v>
      </c>
      <c r="E8" s="12">
        <v>3529</v>
      </c>
      <c r="F8" s="12">
        <v>2785.2</v>
      </c>
      <c r="G8" s="12">
        <v>4121.5999999999995</v>
      </c>
      <c r="H8" s="12">
        <v>2456</v>
      </c>
      <c r="I8" s="12">
        <v>5230.8</v>
      </c>
      <c r="J8" s="12">
        <v>6952</v>
      </c>
      <c r="K8" s="12">
        <v>9974.8000000000011</v>
      </c>
      <c r="L8" s="12">
        <v>2584.7999999999997</v>
      </c>
      <c r="M8" s="12">
        <v>4492.8</v>
      </c>
      <c r="N8" s="12">
        <v>9612.4</v>
      </c>
      <c r="O8" s="12">
        <v>8094</v>
      </c>
      <c r="P8" s="12">
        <v>15942.400000000001</v>
      </c>
      <c r="Q8" s="12">
        <v>14677.8</v>
      </c>
      <c r="R8" s="12">
        <v>10936.800000000001</v>
      </c>
      <c r="S8" s="12">
        <v>15739.599999999999</v>
      </c>
      <c r="T8" s="12">
        <v>7328</v>
      </c>
      <c r="U8" s="12">
        <v>15103.2</v>
      </c>
      <c r="V8" s="12">
        <v>12584.000000000002</v>
      </c>
      <c r="W8" s="12">
        <v>5865</v>
      </c>
      <c r="X8" s="12">
        <v>9916.7999999999993</v>
      </c>
      <c r="Y8" s="12">
        <v>11705</v>
      </c>
      <c r="Z8" s="12">
        <v>7586.8</v>
      </c>
      <c r="AA8" s="12">
        <v>10125</v>
      </c>
      <c r="AB8" s="12">
        <v>23223.199999999997</v>
      </c>
      <c r="AC8" s="12">
        <v>7192</v>
      </c>
      <c r="AD8" s="12">
        <v>15576</v>
      </c>
      <c r="AE8" s="12">
        <v>19319.2</v>
      </c>
    </row>
    <row r="9" spans="1:31" x14ac:dyDescent="0.25">
      <c r="A9" t="s">
        <v>32</v>
      </c>
      <c r="B9" s="12">
        <v>1732.8000000000002</v>
      </c>
      <c r="C9" s="12">
        <v>2386.1999999999998</v>
      </c>
      <c r="D9" s="12">
        <v>2405.6</v>
      </c>
      <c r="E9" s="12">
        <v>4177</v>
      </c>
      <c r="F9" s="12">
        <v>4564.8</v>
      </c>
      <c r="G9" s="12">
        <v>1604.3999999999999</v>
      </c>
      <c r="H9" s="12">
        <v>7188.8</v>
      </c>
      <c r="I9" s="12">
        <v>2100.6</v>
      </c>
      <c r="J9" s="12">
        <v>2920</v>
      </c>
      <c r="K9" s="12">
        <v>2530</v>
      </c>
      <c r="L9" s="12">
        <v>10593.6</v>
      </c>
      <c r="M9" s="12">
        <v>6544.2</v>
      </c>
      <c r="N9" s="12">
        <v>4239.2</v>
      </c>
      <c r="O9" s="12">
        <v>9726</v>
      </c>
      <c r="P9" s="12">
        <v>13804.800000000001</v>
      </c>
      <c r="Q9" s="12">
        <v>2461.6</v>
      </c>
      <c r="R9" s="12">
        <v>9507.6</v>
      </c>
      <c r="S9" s="12">
        <v>2891.7999999999997</v>
      </c>
      <c r="T9" s="12">
        <v>12692</v>
      </c>
      <c r="U9" s="12">
        <v>5254.2</v>
      </c>
      <c r="V9" s="12">
        <v>17758.400000000001</v>
      </c>
      <c r="W9" s="12">
        <v>9200</v>
      </c>
      <c r="X9" s="12">
        <v>10574.4</v>
      </c>
      <c r="Y9" s="12">
        <v>8240</v>
      </c>
      <c r="Z9" s="12">
        <v>4066.4</v>
      </c>
      <c r="AA9" s="12">
        <v>19251</v>
      </c>
      <c r="AB9" s="12">
        <v>13171.199999999999</v>
      </c>
      <c r="AC9" s="12">
        <v>28333</v>
      </c>
      <c r="AD9" s="12">
        <v>22572</v>
      </c>
      <c r="AE9" s="12">
        <v>4798.8</v>
      </c>
    </row>
    <row r="10" spans="1:31" x14ac:dyDescent="0.25">
      <c r="A10" t="s">
        <v>32</v>
      </c>
      <c r="B10" s="12">
        <v>404</v>
      </c>
      <c r="C10" s="12">
        <v>2589.6</v>
      </c>
      <c r="D10" s="12">
        <v>1488.8000000000002</v>
      </c>
      <c r="E10" s="12">
        <v>3000</v>
      </c>
      <c r="F10" s="12">
        <v>1770</v>
      </c>
      <c r="G10" s="12">
        <v>3084.2</v>
      </c>
      <c r="H10" s="12">
        <v>7920</v>
      </c>
      <c r="I10" s="12">
        <v>5886</v>
      </c>
      <c r="J10" s="12">
        <v>5916</v>
      </c>
      <c r="K10" s="12">
        <v>8764.8000000000011</v>
      </c>
      <c r="L10" s="12">
        <v>4836</v>
      </c>
      <c r="M10" s="12">
        <v>5644.6</v>
      </c>
      <c r="N10" s="12">
        <v>3721.2</v>
      </c>
      <c r="O10" s="12">
        <v>9357</v>
      </c>
      <c r="P10" s="12">
        <v>13456</v>
      </c>
      <c r="Q10" s="12">
        <v>15786.199999999999</v>
      </c>
      <c r="R10" s="12">
        <v>10357.200000000001</v>
      </c>
      <c r="S10" s="12">
        <v>15279.8</v>
      </c>
      <c r="T10" s="12">
        <v>8656</v>
      </c>
      <c r="U10" s="12">
        <v>13755</v>
      </c>
      <c r="V10" s="12">
        <v>12606.000000000002</v>
      </c>
      <c r="W10" s="12">
        <v>17507.599999999999</v>
      </c>
      <c r="X10" s="12">
        <v>23553.599999999999</v>
      </c>
      <c r="Y10" s="12">
        <v>19155</v>
      </c>
      <c r="Z10" s="12">
        <v>6640.4000000000005</v>
      </c>
      <c r="AA10" s="12">
        <v>9271.8000000000011</v>
      </c>
      <c r="AB10" s="12">
        <v>18939.199999999997</v>
      </c>
      <c r="AC10" s="12">
        <v>8908.7999999999993</v>
      </c>
      <c r="AD10" s="12">
        <v>22506</v>
      </c>
      <c r="AE10" s="12">
        <v>5592.4000000000005</v>
      </c>
    </row>
    <row r="11" spans="1:31" x14ac:dyDescent="0.25">
      <c r="A11" t="s">
        <v>32</v>
      </c>
      <c r="B11" s="12">
        <v>1018.4000000000001</v>
      </c>
      <c r="C11" s="12">
        <v>737.4</v>
      </c>
      <c r="D11" s="12">
        <v>2634.4</v>
      </c>
      <c r="E11" s="12">
        <v>1107</v>
      </c>
      <c r="F11" s="12">
        <v>2406</v>
      </c>
      <c r="G11" s="12">
        <v>1682.8</v>
      </c>
      <c r="H11" s="12">
        <v>1392</v>
      </c>
      <c r="I11" s="12">
        <v>7167.6</v>
      </c>
      <c r="J11" s="12">
        <v>8238</v>
      </c>
      <c r="K11" s="12">
        <v>9088.2000000000007</v>
      </c>
      <c r="L11" s="12">
        <v>5109.5999999999995</v>
      </c>
      <c r="M11" s="12">
        <v>5314.4000000000005</v>
      </c>
      <c r="N11" s="12">
        <v>10343.199999999999</v>
      </c>
      <c r="O11" s="12">
        <v>5454</v>
      </c>
      <c r="P11" s="12">
        <v>10198.400000000001</v>
      </c>
      <c r="Q11" s="12">
        <v>11811.6</v>
      </c>
      <c r="R11" s="12">
        <v>8730</v>
      </c>
      <c r="S11" s="12">
        <v>6068.5999999999995</v>
      </c>
      <c r="T11" s="12">
        <v>13572</v>
      </c>
      <c r="U11" s="12">
        <v>3179.4</v>
      </c>
      <c r="V11" s="12">
        <v>15347.2</v>
      </c>
      <c r="W11" s="12">
        <v>17912.399999999998</v>
      </c>
      <c r="X11" s="12">
        <v>13833.6</v>
      </c>
      <c r="Y11" s="12">
        <v>8690</v>
      </c>
      <c r="Z11" s="12">
        <v>14404</v>
      </c>
      <c r="AA11" s="12">
        <v>7619.4000000000005</v>
      </c>
      <c r="AB11" s="12">
        <v>18832.8</v>
      </c>
      <c r="AC11" s="12">
        <v>19778</v>
      </c>
      <c r="AD11" s="12">
        <v>24900</v>
      </c>
      <c r="AE11" s="12">
        <v>6807.6</v>
      </c>
    </row>
    <row r="12" spans="1:31" x14ac:dyDescent="0.25">
      <c r="A12" t="s">
        <v>33</v>
      </c>
      <c r="B12" s="12">
        <v>943</v>
      </c>
      <c r="C12" s="12">
        <v>805</v>
      </c>
      <c r="D12" s="12">
        <v>358</v>
      </c>
      <c r="E12" s="12">
        <v>786</v>
      </c>
      <c r="F12" s="12">
        <v>801</v>
      </c>
      <c r="G12" s="12">
        <v>1423</v>
      </c>
      <c r="H12" s="12">
        <v>944</v>
      </c>
      <c r="I12" s="12">
        <v>1075</v>
      </c>
      <c r="J12" s="12">
        <v>980</v>
      </c>
      <c r="K12" s="12">
        <v>1488</v>
      </c>
      <c r="L12" s="12">
        <v>555</v>
      </c>
      <c r="M12" s="12">
        <v>467</v>
      </c>
      <c r="N12" s="12">
        <v>1372</v>
      </c>
      <c r="O12" s="12">
        <v>1291</v>
      </c>
      <c r="P12" s="12">
        <v>523</v>
      </c>
      <c r="Q12" s="12">
        <v>1084</v>
      </c>
      <c r="R12" s="12">
        <v>654</v>
      </c>
      <c r="S12" s="12">
        <v>1092</v>
      </c>
      <c r="T12" s="12">
        <v>574</v>
      </c>
      <c r="U12" s="12">
        <v>737</v>
      </c>
      <c r="V12" s="12">
        <v>1233</v>
      </c>
      <c r="W12" s="12">
        <v>599</v>
      </c>
      <c r="X12" s="12">
        <v>971</v>
      </c>
      <c r="Y12" s="12">
        <v>1071</v>
      </c>
      <c r="Z12" s="12">
        <v>894</v>
      </c>
      <c r="AA12" s="12">
        <v>388</v>
      </c>
      <c r="AB12" s="12">
        <v>1142</v>
      </c>
      <c r="AC12" s="12">
        <v>998</v>
      </c>
      <c r="AD12" s="12">
        <v>1364</v>
      </c>
      <c r="AE12" s="12">
        <v>413</v>
      </c>
    </row>
    <row r="13" spans="1:31" x14ac:dyDescent="0.25">
      <c r="A13" t="s">
        <v>33</v>
      </c>
      <c r="B13" s="12">
        <v>1397</v>
      </c>
      <c r="C13" s="12">
        <v>387</v>
      </c>
      <c r="D13" s="12">
        <v>866</v>
      </c>
      <c r="E13" s="12">
        <v>825</v>
      </c>
      <c r="F13" s="12">
        <v>575</v>
      </c>
      <c r="G13" s="12">
        <v>869</v>
      </c>
      <c r="H13" s="12">
        <v>311</v>
      </c>
      <c r="I13" s="12">
        <v>855</v>
      </c>
      <c r="J13" s="12">
        <v>569</v>
      </c>
      <c r="K13" s="12">
        <v>621</v>
      </c>
      <c r="L13" s="12">
        <v>871</v>
      </c>
      <c r="M13" s="12">
        <v>829</v>
      </c>
      <c r="N13" s="12">
        <v>389</v>
      </c>
      <c r="O13" s="12">
        <v>323</v>
      </c>
      <c r="P13" s="12">
        <v>1321</v>
      </c>
      <c r="Q13" s="12">
        <v>581</v>
      </c>
      <c r="R13" s="12">
        <v>1417</v>
      </c>
      <c r="S13" s="12">
        <v>322</v>
      </c>
      <c r="T13" s="12">
        <v>883</v>
      </c>
      <c r="U13" s="12">
        <v>1325</v>
      </c>
      <c r="V13" s="12">
        <v>623</v>
      </c>
      <c r="W13" s="12">
        <v>303</v>
      </c>
      <c r="X13" s="12">
        <v>1263</v>
      </c>
      <c r="Y13" s="12">
        <v>1145</v>
      </c>
      <c r="Z13" s="12">
        <v>1382</v>
      </c>
      <c r="AA13" s="12">
        <v>440</v>
      </c>
      <c r="AB13" s="12">
        <v>1427</v>
      </c>
      <c r="AC13" s="12">
        <v>1290</v>
      </c>
      <c r="AD13" s="12">
        <v>1394</v>
      </c>
      <c r="AE13" s="12">
        <v>1347</v>
      </c>
    </row>
    <row r="14" spans="1:31" x14ac:dyDescent="0.25">
      <c r="A14" t="s">
        <v>33</v>
      </c>
      <c r="B14" s="12">
        <v>1414</v>
      </c>
      <c r="C14" s="12">
        <v>1296</v>
      </c>
      <c r="D14" s="12">
        <v>785</v>
      </c>
      <c r="E14" s="12">
        <v>1249</v>
      </c>
      <c r="F14" s="12">
        <v>403</v>
      </c>
      <c r="G14" s="12">
        <v>1375</v>
      </c>
      <c r="H14" s="12">
        <v>1221</v>
      </c>
      <c r="I14" s="12">
        <v>1317</v>
      </c>
      <c r="J14" s="12">
        <v>627</v>
      </c>
      <c r="K14" s="12">
        <v>1276</v>
      </c>
      <c r="L14" s="12">
        <v>1353</v>
      </c>
      <c r="M14" s="12">
        <v>1254</v>
      </c>
      <c r="N14" s="12">
        <v>937</v>
      </c>
      <c r="O14" s="12">
        <v>1149</v>
      </c>
      <c r="P14" s="12">
        <v>368</v>
      </c>
      <c r="Q14" s="12">
        <v>484</v>
      </c>
      <c r="R14" s="12">
        <v>1306</v>
      </c>
      <c r="S14" s="12">
        <v>1009</v>
      </c>
      <c r="T14" s="12">
        <v>361</v>
      </c>
      <c r="U14" s="12">
        <v>1471</v>
      </c>
      <c r="V14" s="12">
        <v>1118</v>
      </c>
      <c r="W14" s="12">
        <v>1460</v>
      </c>
      <c r="X14" s="12">
        <v>1070</v>
      </c>
      <c r="Y14" s="12">
        <v>647</v>
      </c>
      <c r="Z14" s="12">
        <v>948</v>
      </c>
      <c r="AA14" s="12">
        <v>391</v>
      </c>
      <c r="AB14" s="12">
        <v>1157</v>
      </c>
      <c r="AC14" s="12">
        <v>1268</v>
      </c>
      <c r="AD14" s="12">
        <v>843</v>
      </c>
      <c r="AE14" s="12">
        <v>968</v>
      </c>
    </row>
    <row r="15" spans="1:31" x14ac:dyDescent="0.25">
      <c r="A15" t="s">
        <v>33</v>
      </c>
      <c r="B15" s="12">
        <v>485</v>
      </c>
      <c r="C15" s="12">
        <v>1097</v>
      </c>
      <c r="D15" s="12">
        <v>944</v>
      </c>
      <c r="E15" s="12">
        <v>813</v>
      </c>
      <c r="F15" s="12">
        <v>580</v>
      </c>
      <c r="G15" s="12">
        <v>1399</v>
      </c>
      <c r="H15" s="12">
        <v>1144</v>
      </c>
      <c r="I15" s="12">
        <v>945</v>
      </c>
      <c r="J15" s="12">
        <v>826</v>
      </c>
      <c r="K15" s="12">
        <v>1278</v>
      </c>
      <c r="L15" s="12">
        <v>898</v>
      </c>
      <c r="M15" s="12">
        <v>1200</v>
      </c>
      <c r="N15" s="12">
        <v>529</v>
      </c>
      <c r="O15" s="12">
        <v>651</v>
      </c>
      <c r="P15" s="12">
        <v>901</v>
      </c>
      <c r="Q15" s="12">
        <v>482</v>
      </c>
      <c r="R15" s="12">
        <v>810</v>
      </c>
      <c r="S15" s="12">
        <v>1325</v>
      </c>
      <c r="T15" s="12">
        <v>1430</v>
      </c>
      <c r="U15" s="12">
        <v>1254</v>
      </c>
      <c r="V15" s="12">
        <v>1216</v>
      </c>
      <c r="W15" s="12">
        <v>778</v>
      </c>
      <c r="X15" s="12">
        <v>586</v>
      </c>
      <c r="Y15" s="12">
        <v>401</v>
      </c>
      <c r="Z15" s="12">
        <v>424</v>
      </c>
      <c r="AA15" s="12">
        <v>1480</v>
      </c>
      <c r="AB15" s="12">
        <v>787</v>
      </c>
      <c r="AC15" s="12">
        <v>339</v>
      </c>
      <c r="AD15" s="12">
        <v>452</v>
      </c>
      <c r="AE15" s="12">
        <v>992</v>
      </c>
    </row>
    <row r="16" spans="1:31" x14ac:dyDescent="0.25">
      <c r="A16" t="s">
        <v>33</v>
      </c>
      <c r="B16" s="12">
        <v>1258</v>
      </c>
      <c r="C16" s="12">
        <v>1002</v>
      </c>
      <c r="D16" s="12">
        <v>808</v>
      </c>
      <c r="E16" s="12">
        <v>633</v>
      </c>
      <c r="F16" s="12">
        <v>1079</v>
      </c>
      <c r="G16" s="12">
        <v>522</v>
      </c>
      <c r="H16" s="12">
        <v>999</v>
      </c>
      <c r="I16" s="12">
        <v>681</v>
      </c>
      <c r="J16" s="12">
        <v>933</v>
      </c>
      <c r="K16" s="12">
        <v>337</v>
      </c>
      <c r="L16" s="12">
        <v>697</v>
      </c>
      <c r="M16" s="12">
        <v>1190</v>
      </c>
      <c r="N16" s="12">
        <v>1188</v>
      </c>
      <c r="O16" s="12">
        <v>766</v>
      </c>
      <c r="P16" s="12">
        <v>1087</v>
      </c>
      <c r="Q16" s="12">
        <v>641</v>
      </c>
      <c r="R16" s="12">
        <v>794</v>
      </c>
      <c r="S16" s="12">
        <v>538</v>
      </c>
      <c r="T16" s="12">
        <v>1109</v>
      </c>
      <c r="U16" s="12">
        <v>1162</v>
      </c>
      <c r="V16" s="12">
        <v>370</v>
      </c>
      <c r="W16" s="12">
        <v>1053</v>
      </c>
      <c r="X16" s="12">
        <v>301</v>
      </c>
      <c r="Y16" s="12">
        <v>712</v>
      </c>
      <c r="Z16" s="12">
        <v>1239</v>
      </c>
      <c r="AA16" s="12">
        <v>1463</v>
      </c>
      <c r="AB16" s="12">
        <v>305</v>
      </c>
      <c r="AC16" s="12">
        <v>787</v>
      </c>
      <c r="AD16" s="12">
        <v>914</v>
      </c>
      <c r="AE16" s="12">
        <v>1019</v>
      </c>
    </row>
    <row r="17" spans="1:31" x14ac:dyDescent="0.25">
      <c r="A17" t="s">
        <v>33</v>
      </c>
      <c r="B17" s="12">
        <v>669</v>
      </c>
      <c r="C17" s="12">
        <v>496</v>
      </c>
      <c r="D17" s="12">
        <v>658</v>
      </c>
      <c r="E17" s="12">
        <v>1363</v>
      </c>
      <c r="F17" s="12">
        <v>1449</v>
      </c>
      <c r="G17" s="12">
        <v>751</v>
      </c>
      <c r="H17" s="12">
        <v>499</v>
      </c>
      <c r="I17" s="12">
        <v>1424</v>
      </c>
      <c r="J17" s="12">
        <v>1261</v>
      </c>
      <c r="K17" s="12">
        <v>388</v>
      </c>
      <c r="L17" s="12">
        <v>1161</v>
      </c>
      <c r="M17" s="12">
        <v>1263</v>
      </c>
      <c r="N17" s="12">
        <v>1056</v>
      </c>
      <c r="O17" s="12">
        <v>1208</v>
      </c>
      <c r="P17" s="12">
        <v>836</v>
      </c>
      <c r="Q17" s="12">
        <v>443</v>
      </c>
      <c r="R17" s="12">
        <v>505</v>
      </c>
      <c r="S17" s="12">
        <v>1012</v>
      </c>
      <c r="T17" s="12">
        <v>1122</v>
      </c>
      <c r="U17" s="12">
        <v>407</v>
      </c>
      <c r="V17" s="12">
        <v>518</v>
      </c>
      <c r="W17" s="12">
        <v>783</v>
      </c>
      <c r="X17" s="12">
        <v>551</v>
      </c>
      <c r="Y17" s="12">
        <v>800</v>
      </c>
      <c r="Z17" s="12">
        <v>787</v>
      </c>
      <c r="AA17" s="12">
        <v>988</v>
      </c>
      <c r="AB17" s="12">
        <v>1254</v>
      </c>
      <c r="AC17" s="12">
        <v>1431</v>
      </c>
      <c r="AD17" s="12">
        <v>992</v>
      </c>
      <c r="AE17" s="12">
        <v>831</v>
      </c>
    </row>
    <row r="18" spans="1:31" x14ac:dyDescent="0.25">
      <c r="A18" t="s">
        <v>33</v>
      </c>
      <c r="B18" s="12">
        <v>1209</v>
      </c>
      <c r="C18" s="12">
        <v>1323</v>
      </c>
      <c r="D18" s="12">
        <v>1053</v>
      </c>
      <c r="E18" s="12">
        <v>1448</v>
      </c>
      <c r="F18" s="12">
        <v>412</v>
      </c>
      <c r="G18" s="12">
        <v>1436</v>
      </c>
      <c r="H18" s="12">
        <v>1442</v>
      </c>
      <c r="I18" s="12">
        <v>916</v>
      </c>
      <c r="J18" s="12">
        <v>1247</v>
      </c>
      <c r="K18" s="12">
        <v>863</v>
      </c>
      <c r="L18" s="12">
        <v>1230</v>
      </c>
      <c r="M18" s="12">
        <v>718</v>
      </c>
      <c r="N18" s="12">
        <v>1346</v>
      </c>
      <c r="O18" s="12">
        <v>1073</v>
      </c>
      <c r="P18" s="12">
        <v>697</v>
      </c>
      <c r="Q18" s="12">
        <v>1336</v>
      </c>
      <c r="R18" s="12">
        <v>1402</v>
      </c>
      <c r="S18" s="12">
        <v>350</v>
      </c>
      <c r="T18" s="12">
        <v>1483</v>
      </c>
      <c r="U18" s="12">
        <v>1007</v>
      </c>
      <c r="V18" s="12">
        <v>1287</v>
      </c>
      <c r="W18" s="12">
        <v>1016</v>
      </c>
      <c r="X18" s="12">
        <v>1007</v>
      </c>
      <c r="Y18" s="12">
        <v>823</v>
      </c>
      <c r="Z18" s="12">
        <v>1347</v>
      </c>
      <c r="AA18" s="12">
        <v>787</v>
      </c>
      <c r="AB18" s="12">
        <v>512</v>
      </c>
      <c r="AC18" s="12">
        <v>1372</v>
      </c>
      <c r="AD18" s="12">
        <v>1263</v>
      </c>
      <c r="AE18" s="12">
        <v>341</v>
      </c>
    </row>
    <row r="19" spans="1:31" x14ac:dyDescent="0.25">
      <c r="A19" t="s">
        <v>33</v>
      </c>
      <c r="B19" s="12">
        <v>1445</v>
      </c>
      <c r="C19" s="12">
        <v>1404</v>
      </c>
      <c r="D19" s="12">
        <v>648</v>
      </c>
      <c r="E19" s="12">
        <v>1379</v>
      </c>
      <c r="F19" s="12">
        <v>1127</v>
      </c>
      <c r="G19" s="12">
        <v>1214</v>
      </c>
      <c r="H19" s="12">
        <v>986</v>
      </c>
      <c r="I19" s="12">
        <v>837</v>
      </c>
      <c r="J19" s="12">
        <v>997</v>
      </c>
      <c r="K19" s="12">
        <v>1010</v>
      </c>
      <c r="L19" s="12">
        <v>1096</v>
      </c>
      <c r="M19" s="12">
        <v>713</v>
      </c>
      <c r="N19" s="12">
        <v>1028</v>
      </c>
      <c r="O19" s="12">
        <v>428</v>
      </c>
      <c r="P19" s="12">
        <v>1155</v>
      </c>
      <c r="Q19" s="12">
        <v>796</v>
      </c>
      <c r="R19" s="12">
        <v>1067</v>
      </c>
      <c r="S19" s="12">
        <v>974</v>
      </c>
      <c r="T19" s="12">
        <v>1325</v>
      </c>
      <c r="U19" s="12">
        <v>827</v>
      </c>
      <c r="V19" s="12">
        <v>767</v>
      </c>
      <c r="W19" s="12">
        <v>832</v>
      </c>
      <c r="X19" s="12">
        <v>773</v>
      </c>
      <c r="Y19" s="12">
        <v>1442</v>
      </c>
      <c r="Z19" s="12">
        <v>624</v>
      </c>
      <c r="AA19" s="12">
        <v>1272</v>
      </c>
      <c r="AB19" s="12">
        <v>1100</v>
      </c>
      <c r="AC19" s="12">
        <v>1284</v>
      </c>
      <c r="AD19" s="12">
        <v>1431</v>
      </c>
      <c r="AE19" s="12">
        <v>1122</v>
      </c>
    </row>
    <row r="20" spans="1:31" x14ac:dyDescent="0.25">
      <c r="A20" t="s">
        <v>33</v>
      </c>
      <c r="B20" s="12">
        <v>1296</v>
      </c>
      <c r="C20" s="12">
        <v>322</v>
      </c>
      <c r="D20" s="12">
        <v>437</v>
      </c>
      <c r="E20" s="12">
        <v>1467</v>
      </c>
      <c r="F20" s="12">
        <v>562</v>
      </c>
      <c r="G20" s="12">
        <v>1061</v>
      </c>
      <c r="H20" s="12">
        <v>1445</v>
      </c>
      <c r="I20" s="12">
        <v>314</v>
      </c>
      <c r="J20" s="12">
        <v>1160</v>
      </c>
      <c r="K20" s="12">
        <v>1093</v>
      </c>
      <c r="L20" s="12">
        <v>951</v>
      </c>
      <c r="M20" s="12">
        <v>1437</v>
      </c>
      <c r="N20" s="12">
        <v>464</v>
      </c>
      <c r="O20" s="12">
        <v>367</v>
      </c>
      <c r="P20" s="12">
        <v>1196</v>
      </c>
      <c r="Q20" s="12">
        <v>815</v>
      </c>
      <c r="R20" s="12">
        <v>893</v>
      </c>
      <c r="S20" s="12">
        <v>397</v>
      </c>
      <c r="T20" s="12">
        <v>1223</v>
      </c>
      <c r="U20" s="12">
        <v>1455</v>
      </c>
      <c r="V20" s="12">
        <v>878</v>
      </c>
      <c r="W20" s="12">
        <v>1157</v>
      </c>
      <c r="X20" s="12">
        <v>399</v>
      </c>
      <c r="Y20" s="12">
        <v>974</v>
      </c>
      <c r="Z20" s="12">
        <v>613</v>
      </c>
      <c r="AA20" s="12">
        <v>625</v>
      </c>
      <c r="AB20" s="12">
        <v>686</v>
      </c>
      <c r="AC20" s="12">
        <v>1409</v>
      </c>
      <c r="AD20" s="12">
        <v>875</v>
      </c>
      <c r="AE20" s="12">
        <v>981</v>
      </c>
    </row>
    <row r="21" spans="1:31" x14ac:dyDescent="0.25">
      <c r="A21" t="s">
        <v>33</v>
      </c>
      <c r="B21" s="12">
        <v>1160</v>
      </c>
      <c r="C21" s="12">
        <v>980</v>
      </c>
      <c r="D21" s="12">
        <v>320</v>
      </c>
      <c r="E21" s="12">
        <v>1101</v>
      </c>
      <c r="F21" s="12">
        <v>878</v>
      </c>
      <c r="G21" s="12">
        <v>922</v>
      </c>
      <c r="H21" s="12">
        <v>365</v>
      </c>
      <c r="I21" s="12">
        <v>1064</v>
      </c>
      <c r="J21" s="12">
        <v>418</v>
      </c>
      <c r="K21" s="12">
        <v>642</v>
      </c>
      <c r="L21" s="12">
        <v>386</v>
      </c>
      <c r="M21" s="12">
        <v>878</v>
      </c>
      <c r="N21" s="12">
        <v>811</v>
      </c>
      <c r="O21" s="12">
        <v>623</v>
      </c>
      <c r="P21" s="12">
        <v>788</v>
      </c>
      <c r="Q21" s="12">
        <v>1106</v>
      </c>
      <c r="R21" s="12">
        <v>445</v>
      </c>
      <c r="S21" s="12">
        <v>1307</v>
      </c>
      <c r="T21" s="12">
        <v>1028</v>
      </c>
      <c r="U21" s="12">
        <v>1425</v>
      </c>
      <c r="V21" s="12">
        <v>748</v>
      </c>
      <c r="W21" s="12">
        <v>417</v>
      </c>
      <c r="X21" s="12">
        <v>1320</v>
      </c>
      <c r="Y21" s="12">
        <v>337</v>
      </c>
      <c r="Z21" s="12">
        <v>583</v>
      </c>
      <c r="AA21" s="12">
        <v>1498</v>
      </c>
      <c r="AB21" s="12">
        <v>713</v>
      </c>
      <c r="AC21" s="12">
        <v>1309</v>
      </c>
      <c r="AD21" s="12">
        <v>1277</v>
      </c>
      <c r="AE21" s="12">
        <v>560</v>
      </c>
    </row>
    <row r="22" spans="1:31" x14ac:dyDescent="0.25">
      <c r="A22" t="s">
        <v>34</v>
      </c>
      <c r="B22" s="12">
        <v>909</v>
      </c>
      <c r="C22" s="12">
        <v>295</v>
      </c>
      <c r="D22" s="12">
        <v>86</v>
      </c>
      <c r="E22" s="12">
        <v>941</v>
      </c>
      <c r="F22" s="12">
        <v>264</v>
      </c>
      <c r="G22" s="12">
        <v>837</v>
      </c>
      <c r="H22" s="12">
        <v>496</v>
      </c>
      <c r="I22" s="12">
        <v>981</v>
      </c>
      <c r="J22" s="12">
        <v>569</v>
      </c>
      <c r="K22" s="12">
        <v>248</v>
      </c>
      <c r="L22" s="12">
        <v>331</v>
      </c>
      <c r="M22" s="12">
        <v>977</v>
      </c>
      <c r="N22" s="12">
        <v>404</v>
      </c>
      <c r="O22" s="12">
        <v>481</v>
      </c>
      <c r="P22" s="12">
        <v>164</v>
      </c>
      <c r="Q22" s="12">
        <v>536</v>
      </c>
      <c r="R22" s="12">
        <v>649</v>
      </c>
      <c r="S22" s="12">
        <v>812</v>
      </c>
      <c r="T22" s="12">
        <v>365</v>
      </c>
      <c r="U22" s="12">
        <v>583</v>
      </c>
      <c r="V22" s="12">
        <v>556</v>
      </c>
      <c r="W22" s="12">
        <v>379</v>
      </c>
      <c r="X22" s="12">
        <v>144</v>
      </c>
      <c r="Y22" s="12">
        <v>854</v>
      </c>
      <c r="Z22" s="12">
        <v>863</v>
      </c>
      <c r="AA22" s="12">
        <v>928</v>
      </c>
      <c r="AB22" s="12">
        <v>628</v>
      </c>
      <c r="AC22" s="12">
        <v>203</v>
      </c>
      <c r="AD22" s="12">
        <v>542</v>
      </c>
      <c r="AE22" s="12">
        <v>189</v>
      </c>
    </row>
    <row r="23" spans="1:31" x14ac:dyDescent="0.25">
      <c r="A23" t="s">
        <v>34</v>
      </c>
      <c r="B23" s="12">
        <v>864</v>
      </c>
      <c r="C23" s="12">
        <v>857</v>
      </c>
      <c r="D23" s="12">
        <v>689</v>
      </c>
      <c r="E23" s="12">
        <v>992</v>
      </c>
      <c r="F23" s="12">
        <v>106</v>
      </c>
      <c r="G23" s="12">
        <v>613</v>
      </c>
      <c r="H23" s="12">
        <v>834</v>
      </c>
      <c r="I23" s="12">
        <v>349</v>
      </c>
      <c r="J23" s="12">
        <v>416</v>
      </c>
      <c r="K23" s="12">
        <v>192</v>
      </c>
      <c r="L23" s="12">
        <v>279</v>
      </c>
      <c r="M23" s="12">
        <v>231</v>
      </c>
      <c r="N23" s="12">
        <v>372</v>
      </c>
      <c r="O23" s="12">
        <v>111</v>
      </c>
      <c r="P23" s="12">
        <v>383</v>
      </c>
      <c r="Q23" s="12">
        <v>537</v>
      </c>
      <c r="R23" s="12">
        <v>981</v>
      </c>
      <c r="S23" s="12">
        <v>490</v>
      </c>
      <c r="T23" s="12">
        <v>475</v>
      </c>
      <c r="U23" s="12">
        <v>756</v>
      </c>
      <c r="V23" s="12">
        <v>110</v>
      </c>
      <c r="W23" s="12">
        <v>620</v>
      </c>
      <c r="X23" s="12">
        <v>97</v>
      </c>
      <c r="Y23" s="12">
        <v>509</v>
      </c>
      <c r="Z23" s="12">
        <v>546</v>
      </c>
      <c r="AA23" s="12">
        <v>279</v>
      </c>
      <c r="AB23" s="12">
        <v>755</v>
      </c>
      <c r="AC23" s="12">
        <v>784</v>
      </c>
      <c r="AD23" s="12">
        <v>778</v>
      </c>
      <c r="AE23" s="12">
        <v>252</v>
      </c>
    </row>
    <row r="24" spans="1:31" x14ac:dyDescent="0.25">
      <c r="A24" t="s">
        <v>34</v>
      </c>
      <c r="B24" s="12">
        <v>593</v>
      </c>
      <c r="C24" s="12">
        <v>967</v>
      </c>
      <c r="D24" s="12">
        <v>811</v>
      </c>
      <c r="E24" s="12">
        <v>135</v>
      </c>
      <c r="F24" s="12">
        <v>587</v>
      </c>
      <c r="G24" s="12">
        <v>271</v>
      </c>
      <c r="H24" s="12">
        <v>701</v>
      </c>
      <c r="I24" s="12">
        <v>459</v>
      </c>
      <c r="J24" s="12">
        <v>152</v>
      </c>
      <c r="K24" s="12">
        <v>240</v>
      </c>
      <c r="L24" s="12">
        <v>825</v>
      </c>
      <c r="M24" s="12">
        <v>526</v>
      </c>
      <c r="N24" s="12">
        <v>601</v>
      </c>
      <c r="O24" s="12">
        <v>486</v>
      </c>
      <c r="P24" s="12">
        <v>491</v>
      </c>
      <c r="Q24" s="12">
        <v>601</v>
      </c>
      <c r="R24" s="12">
        <v>464</v>
      </c>
      <c r="S24" s="12">
        <v>724</v>
      </c>
      <c r="T24" s="12">
        <v>361</v>
      </c>
      <c r="U24" s="12">
        <v>846</v>
      </c>
      <c r="V24" s="12">
        <v>925</v>
      </c>
      <c r="W24" s="12">
        <v>608</v>
      </c>
      <c r="X24" s="12">
        <v>854</v>
      </c>
      <c r="Y24" s="12">
        <v>562</v>
      </c>
      <c r="Z24" s="12">
        <v>570</v>
      </c>
      <c r="AA24" s="12">
        <v>533</v>
      </c>
      <c r="AB24" s="12">
        <v>710</v>
      </c>
      <c r="AC24" s="12">
        <v>183</v>
      </c>
      <c r="AD24" s="12">
        <v>165</v>
      </c>
      <c r="AE24" s="12">
        <v>705</v>
      </c>
    </row>
    <row r="25" spans="1:31" x14ac:dyDescent="0.25">
      <c r="A25" t="s">
        <v>34</v>
      </c>
      <c r="B25" s="12">
        <v>730</v>
      </c>
      <c r="C25" s="12">
        <v>364</v>
      </c>
      <c r="D25" s="12">
        <v>279</v>
      </c>
      <c r="E25" s="12">
        <v>987</v>
      </c>
      <c r="F25" s="12">
        <v>275</v>
      </c>
      <c r="G25" s="12">
        <v>1200</v>
      </c>
      <c r="H25" s="12">
        <v>642</v>
      </c>
      <c r="I25" s="12">
        <v>106</v>
      </c>
      <c r="J25" s="12">
        <v>706</v>
      </c>
      <c r="K25" s="12">
        <v>358</v>
      </c>
      <c r="L25" s="12">
        <v>854</v>
      </c>
      <c r="M25" s="12">
        <v>379</v>
      </c>
      <c r="N25" s="12">
        <v>918</v>
      </c>
      <c r="O25" s="12">
        <v>827</v>
      </c>
      <c r="P25" s="12">
        <v>414</v>
      </c>
      <c r="Q25" s="12">
        <v>885</v>
      </c>
      <c r="R25" s="12">
        <v>192</v>
      </c>
      <c r="S25" s="12">
        <v>860</v>
      </c>
      <c r="T25" s="12">
        <v>401</v>
      </c>
      <c r="U25" s="12">
        <v>850</v>
      </c>
      <c r="V25" s="12">
        <v>604</v>
      </c>
      <c r="W25" s="12">
        <v>141</v>
      </c>
      <c r="X25" s="12">
        <v>241</v>
      </c>
      <c r="Y25" s="12">
        <v>575</v>
      </c>
      <c r="Z25" s="12">
        <v>899</v>
      </c>
      <c r="AA25" s="12">
        <v>683</v>
      </c>
      <c r="AB25" s="12">
        <v>908</v>
      </c>
      <c r="AC25" s="12">
        <v>669</v>
      </c>
      <c r="AD25" s="12">
        <v>98</v>
      </c>
      <c r="AE25" s="12">
        <v>408</v>
      </c>
    </row>
    <row r="26" spans="1:31" x14ac:dyDescent="0.25">
      <c r="A26" t="s">
        <v>34</v>
      </c>
      <c r="B26" s="12">
        <v>671</v>
      </c>
      <c r="C26" s="12">
        <v>269</v>
      </c>
      <c r="D26" s="12">
        <v>385</v>
      </c>
      <c r="E26" s="12">
        <v>379</v>
      </c>
      <c r="F26" s="12">
        <v>423</v>
      </c>
      <c r="G26" s="12">
        <v>159</v>
      </c>
      <c r="H26" s="12">
        <v>426</v>
      </c>
      <c r="I26" s="12">
        <v>220</v>
      </c>
      <c r="J26" s="12">
        <v>390</v>
      </c>
      <c r="K26" s="12">
        <v>184</v>
      </c>
      <c r="L26" s="12">
        <v>875</v>
      </c>
      <c r="M26" s="12">
        <v>974</v>
      </c>
      <c r="N26" s="12">
        <v>111</v>
      </c>
      <c r="O26" s="12">
        <v>285</v>
      </c>
      <c r="P26" s="12">
        <v>773</v>
      </c>
      <c r="Q26" s="12">
        <v>596</v>
      </c>
      <c r="R26" s="12">
        <v>164</v>
      </c>
      <c r="S26" s="12">
        <v>264</v>
      </c>
      <c r="T26" s="12">
        <v>801</v>
      </c>
      <c r="U26" s="12">
        <v>195</v>
      </c>
      <c r="V26" s="12">
        <v>386</v>
      </c>
      <c r="W26" s="12">
        <v>102</v>
      </c>
      <c r="X26" s="12">
        <v>848</v>
      </c>
      <c r="Y26" s="12">
        <v>816</v>
      </c>
      <c r="Z26" s="12">
        <v>367</v>
      </c>
      <c r="AA26" s="12">
        <v>343</v>
      </c>
      <c r="AB26" s="12">
        <v>539</v>
      </c>
      <c r="AC26" s="12">
        <v>321</v>
      </c>
      <c r="AD26" s="12">
        <v>671</v>
      </c>
      <c r="AE26" s="12">
        <v>564</v>
      </c>
    </row>
    <row r="27" spans="1:31" x14ac:dyDescent="0.25">
      <c r="A27" t="s">
        <v>34</v>
      </c>
      <c r="B27" s="12">
        <v>430</v>
      </c>
      <c r="C27" s="12">
        <v>611</v>
      </c>
      <c r="D27" s="12">
        <v>137</v>
      </c>
      <c r="E27" s="12">
        <v>523</v>
      </c>
      <c r="F27" s="12">
        <v>188</v>
      </c>
      <c r="G27" s="12">
        <v>234</v>
      </c>
      <c r="H27" s="12">
        <v>590</v>
      </c>
      <c r="I27" s="12">
        <v>568</v>
      </c>
      <c r="J27" s="12">
        <v>976</v>
      </c>
      <c r="K27" s="12">
        <v>878</v>
      </c>
      <c r="L27" s="12">
        <v>869</v>
      </c>
      <c r="M27" s="12">
        <v>155</v>
      </c>
      <c r="N27" s="12">
        <v>496</v>
      </c>
      <c r="O27" s="12">
        <v>276</v>
      </c>
      <c r="P27" s="12">
        <v>938</v>
      </c>
      <c r="Q27" s="12">
        <v>169</v>
      </c>
      <c r="R27" s="12">
        <v>114</v>
      </c>
      <c r="S27" s="12">
        <v>913</v>
      </c>
      <c r="T27" s="12">
        <v>176</v>
      </c>
      <c r="U27" s="12">
        <v>342</v>
      </c>
      <c r="V27" s="12">
        <v>565</v>
      </c>
      <c r="W27" s="12">
        <v>883</v>
      </c>
      <c r="X27" s="12">
        <v>200</v>
      </c>
      <c r="Y27" s="12">
        <v>268</v>
      </c>
      <c r="Z27" s="12">
        <v>845</v>
      </c>
      <c r="AA27" s="12">
        <v>511</v>
      </c>
      <c r="AB27" s="12">
        <v>455</v>
      </c>
      <c r="AC27" s="12">
        <v>124</v>
      </c>
      <c r="AD27" s="12">
        <v>167</v>
      </c>
      <c r="AE27" s="12">
        <v>929</v>
      </c>
    </row>
    <row r="28" spans="1:31" x14ac:dyDescent="0.25">
      <c r="A28" t="s">
        <v>34</v>
      </c>
      <c r="B28" s="12">
        <v>931</v>
      </c>
      <c r="C28" s="12">
        <v>525</v>
      </c>
      <c r="D28" s="12">
        <v>575</v>
      </c>
      <c r="E28" s="12">
        <v>537</v>
      </c>
      <c r="F28" s="12">
        <v>821</v>
      </c>
      <c r="G28" s="12">
        <v>452</v>
      </c>
      <c r="H28" s="12">
        <v>968</v>
      </c>
      <c r="I28" s="12">
        <v>134</v>
      </c>
      <c r="J28" s="12">
        <v>434</v>
      </c>
      <c r="K28" s="12">
        <v>82</v>
      </c>
      <c r="L28" s="12">
        <v>278</v>
      </c>
      <c r="M28" s="12">
        <v>1325</v>
      </c>
      <c r="N28" s="12">
        <v>928</v>
      </c>
      <c r="O28" s="12">
        <v>699</v>
      </c>
      <c r="P28" s="12">
        <v>287</v>
      </c>
      <c r="Q28" s="12">
        <v>630</v>
      </c>
      <c r="R28" s="12">
        <v>242</v>
      </c>
      <c r="S28" s="12">
        <v>659</v>
      </c>
      <c r="T28" s="12">
        <v>591</v>
      </c>
      <c r="U28" s="12">
        <v>614</v>
      </c>
      <c r="V28" s="12">
        <v>219</v>
      </c>
      <c r="W28" s="12">
        <v>888</v>
      </c>
      <c r="X28" s="12">
        <v>156</v>
      </c>
      <c r="Y28" s="12">
        <v>856</v>
      </c>
      <c r="Z28" s="12">
        <v>869</v>
      </c>
      <c r="AA28" s="12">
        <v>864</v>
      </c>
      <c r="AB28" s="12">
        <v>566</v>
      </c>
      <c r="AC28" s="12">
        <v>675</v>
      </c>
      <c r="AD28" s="12">
        <v>96</v>
      </c>
      <c r="AE28" s="12">
        <v>884</v>
      </c>
    </row>
    <row r="29" spans="1:31" x14ac:dyDescent="0.25">
      <c r="A29" t="s">
        <v>34</v>
      </c>
      <c r="B29" s="12">
        <v>93</v>
      </c>
      <c r="C29" s="12">
        <v>896</v>
      </c>
      <c r="D29" s="12">
        <v>762</v>
      </c>
      <c r="E29" s="12">
        <v>660</v>
      </c>
      <c r="F29" s="12">
        <v>961</v>
      </c>
      <c r="G29" s="12">
        <v>960</v>
      </c>
      <c r="H29" s="12">
        <v>183</v>
      </c>
      <c r="I29" s="12">
        <v>847</v>
      </c>
      <c r="J29" s="12">
        <v>588</v>
      </c>
      <c r="K29" s="12">
        <v>88</v>
      </c>
      <c r="L29" s="12">
        <v>375</v>
      </c>
      <c r="M29" s="12">
        <v>200</v>
      </c>
      <c r="N29" s="12">
        <v>329</v>
      </c>
      <c r="O29" s="12">
        <v>127</v>
      </c>
      <c r="P29" s="12">
        <v>237</v>
      </c>
      <c r="Q29" s="12">
        <v>595</v>
      </c>
      <c r="R29" s="12">
        <v>555</v>
      </c>
      <c r="S29" s="12">
        <v>347</v>
      </c>
      <c r="T29" s="12">
        <v>627</v>
      </c>
      <c r="U29" s="12">
        <v>261</v>
      </c>
      <c r="V29" s="12">
        <v>178</v>
      </c>
      <c r="W29" s="12">
        <v>845</v>
      </c>
      <c r="X29" s="12">
        <v>355</v>
      </c>
      <c r="Y29" s="12">
        <v>779</v>
      </c>
      <c r="Z29" s="12">
        <v>646</v>
      </c>
      <c r="AA29" s="12">
        <v>392</v>
      </c>
      <c r="AB29" s="12">
        <v>591</v>
      </c>
      <c r="AC29" s="12">
        <v>791</v>
      </c>
      <c r="AD29" s="12">
        <v>478</v>
      </c>
      <c r="AE29" s="12">
        <v>452</v>
      </c>
    </row>
    <row r="30" spans="1:31" x14ac:dyDescent="0.25">
      <c r="A30" t="s">
        <v>34</v>
      </c>
      <c r="B30" s="12">
        <v>933</v>
      </c>
      <c r="C30" s="12">
        <v>739</v>
      </c>
      <c r="D30" s="12">
        <v>728</v>
      </c>
      <c r="E30" s="12">
        <v>773</v>
      </c>
      <c r="F30" s="12">
        <v>798</v>
      </c>
      <c r="G30" s="12">
        <v>561</v>
      </c>
      <c r="H30" s="12">
        <v>499</v>
      </c>
      <c r="I30" s="12">
        <v>229</v>
      </c>
      <c r="J30" s="12">
        <v>752</v>
      </c>
      <c r="K30" s="12">
        <v>198</v>
      </c>
      <c r="L30" s="12">
        <v>912</v>
      </c>
      <c r="M30" s="12">
        <v>370</v>
      </c>
      <c r="N30" s="12">
        <v>152</v>
      </c>
      <c r="O30" s="12">
        <v>125</v>
      </c>
      <c r="P30" s="12">
        <v>173</v>
      </c>
      <c r="Q30" s="12">
        <v>643</v>
      </c>
      <c r="R30" s="12">
        <v>278</v>
      </c>
      <c r="S30" s="12">
        <v>927</v>
      </c>
      <c r="T30" s="12">
        <v>839</v>
      </c>
      <c r="U30" s="12">
        <v>434</v>
      </c>
      <c r="V30" s="12">
        <v>336</v>
      </c>
      <c r="W30" s="12">
        <v>480</v>
      </c>
      <c r="X30" s="12">
        <v>480</v>
      </c>
      <c r="Y30" s="12">
        <v>300</v>
      </c>
      <c r="Z30" s="12">
        <v>817</v>
      </c>
      <c r="AA30" s="12">
        <v>893</v>
      </c>
      <c r="AB30" s="12">
        <v>418</v>
      </c>
      <c r="AC30" s="12">
        <v>998</v>
      </c>
      <c r="AD30" s="12">
        <v>963</v>
      </c>
      <c r="AE30" s="12">
        <v>623</v>
      </c>
    </row>
    <row r="31" spans="1:31" x14ac:dyDescent="0.25">
      <c r="A31" t="s">
        <v>34</v>
      </c>
      <c r="B31" s="12">
        <v>307</v>
      </c>
      <c r="C31" s="12">
        <v>930</v>
      </c>
      <c r="D31" s="12">
        <v>452</v>
      </c>
      <c r="E31" s="12">
        <v>310</v>
      </c>
      <c r="F31" s="12">
        <v>749</v>
      </c>
      <c r="G31" s="12">
        <v>524</v>
      </c>
      <c r="H31" s="12">
        <v>163</v>
      </c>
      <c r="I31" s="12">
        <v>799</v>
      </c>
      <c r="J31" s="12">
        <v>199</v>
      </c>
      <c r="K31" s="12">
        <v>603</v>
      </c>
      <c r="L31" s="12">
        <v>829</v>
      </c>
      <c r="M31" s="12">
        <v>254</v>
      </c>
      <c r="N31" s="12">
        <v>925</v>
      </c>
      <c r="O31" s="12">
        <v>414</v>
      </c>
      <c r="P31" s="12">
        <v>539</v>
      </c>
      <c r="Q31" s="12">
        <v>390</v>
      </c>
      <c r="R31" s="12">
        <v>565</v>
      </c>
      <c r="S31" s="12">
        <v>391</v>
      </c>
      <c r="T31" s="12">
        <v>739</v>
      </c>
      <c r="U31" s="12">
        <v>898</v>
      </c>
      <c r="V31" s="12">
        <v>562</v>
      </c>
      <c r="W31" s="12">
        <v>163</v>
      </c>
      <c r="X31" s="12">
        <v>498</v>
      </c>
      <c r="Y31" s="12">
        <v>689</v>
      </c>
      <c r="Z31" s="12">
        <v>913</v>
      </c>
      <c r="AA31" s="12">
        <v>770</v>
      </c>
      <c r="AB31" s="12">
        <v>479</v>
      </c>
      <c r="AC31" s="12">
        <v>523</v>
      </c>
      <c r="AD31" s="12">
        <v>856</v>
      </c>
      <c r="AE31" s="12">
        <v>539</v>
      </c>
    </row>
    <row r="33" spans="2:3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2:3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2:3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2:3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2:3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2:3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2:3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2:3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2:3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2:3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2:3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2:3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2:3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2:3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2:3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2:3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2:3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2:3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2:3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2:3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2:31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2:3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2:3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2:3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2:3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2:3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2:3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2:3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2:3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2:3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2:3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2:3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2:3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2:3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2:31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2:3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2:31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2:3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2:31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2:31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2:31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2:31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2:31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2:31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2:31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2:31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2:3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2:3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2:3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2:31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2:31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7" tint="0.79998168889431442"/>
  </sheetPr>
  <dimension ref="A1:AE83"/>
  <sheetViews>
    <sheetView zoomScaleNormal="100" workbookViewId="0">
      <pane xSplit="1" ySplit="1" topLeftCell="B2" activePane="bottomRight" state="frozen"/>
      <selection activeCell="A32" sqref="A32"/>
      <selection pane="topRight" activeCell="A32" sqref="A32"/>
      <selection pane="bottomLeft" activeCell="A32" sqref="A32"/>
      <selection pane="bottomRight" activeCell="D6" sqref="D6"/>
    </sheetView>
  </sheetViews>
  <sheetFormatPr defaultRowHeight="15" x14ac:dyDescent="0.25"/>
  <cols>
    <col min="2" max="31" width="7.85546875" customWidth="1"/>
  </cols>
  <sheetData>
    <row r="1" spans="1:31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</row>
    <row r="2" spans="1:31" x14ac:dyDescent="0.25">
      <c r="A2" t="s">
        <v>33</v>
      </c>
      <c r="B2" s="12">
        <v>1302</v>
      </c>
      <c r="C2" s="12">
        <v>1212</v>
      </c>
      <c r="D2" s="12">
        <v>1364</v>
      </c>
      <c r="E2" s="12">
        <v>665</v>
      </c>
      <c r="F2" s="12">
        <v>330</v>
      </c>
      <c r="G2" s="12">
        <v>718</v>
      </c>
      <c r="H2" s="12">
        <v>542</v>
      </c>
      <c r="I2" s="12">
        <v>1233</v>
      </c>
      <c r="J2" s="12">
        <v>1012</v>
      </c>
      <c r="K2" s="12">
        <v>1144</v>
      </c>
      <c r="L2" s="12">
        <v>673</v>
      </c>
      <c r="M2" s="12">
        <v>535</v>
      </c>
      <c r="N2" s="12">
        <v>780</v>
      </c>
      <c r="O2" s="12">
        <v>823</v>
      </c>
      <c r="P2" s="12">
        <v>1156</v>
      </c>
      <c r="Q2" s="12">
        <v>432</v>
      </c>
      <c r="R2" s="12">
        <v>537</v>
      </c>
      <c r="S2" s="12">
        <v>408</v>
      </c>
      <c r="T2" s="12">
        <v>784</v>
      </c>
      <c r="U2" s="12">
        <v>1462</v>
      </c>
      <c r="V2" s="12">
        <v>670</v>
      </c>
      <c r="W2" s="12">
        <v>1090</v>
      </c>
      <c r="X2" s="12">
        <v>494</v>
      </c>
      <c r="Y2" s="12">
        <v>1072</v>
      </c>
      <c r="Z2" s="12">
        <v>891</v>
      </c>
      <c r="AA2" s="12">
        <v>1097</v>
      </c>
      <c r="AB2" s="12">
        <v>498</v>
      </c>
      <c r="AC2" s="12">
        <v>1437</v>
      </c>
      <c r="AD2" s="12">
        <v>1141</v>
      </c>
      <c r="AE2" s="12">
        <v>1096</v>
      </c>
    </row>
    <row r="3" spans="1:31" x14ac:dyDescent="0.25">
      <c r="A3" t="s">
        <v>33</v>
      </c>
      <c r="B3" s="12">
        <v>1379</v>
      </c>
      <c r="C3" s="12">
        <v>519</v>
      </c>
      <c r="D3" s="12">
        <v>660</v>
      </c>
      <c r="E3" s="12">
        <v>811</v>
      </c>
      <c r="F3" s="12">
        <v>1044</v>
      </c>
      <c r="G3" s="12">
        <v>1234</v>
      </c>
      <c r="H3" s="12">
        <v>1341</v>
      </c>
      <c r="I3" s="12">
        <v>301</v>
      </c>
      <c r="J3" s="12">
        <v>1092</v>
      </c>
      <c r="K3" s="12">
        <v>977</v>
      </c>
      <c r="L3" s="12">
        <v>992</v>
      </c>
      <c r="M3" s="12">
        <v>1428</v>
      </c>
      <c r="N3" s="12">
        <v>1087</v>
      </c>
      <c r="O3" s="12">
        <v>1498</v>
      </c>
      <c r="P3" s="12">
        <v>503</v>
      </c>
      <c r="Q3" s="12">
        <v>1263</v>
      </c>
      <c r="R3" s="12">
        <v>614</v>
      </c>
      <c r="S3" s="12">
        <v>451</v>
      </c>
      <c r="T3" s="12">
        <v>730</v>
      </c>
      <c r="U3" s="12">
        <v>1230</v>
      </c>
      <c r="V3" s="12">
        <v>829</v>
      </c>
      <c r="W3" s="12">
        <v>1166</v>
      </c>
      <c r="X3" s="12">
        <v>551</v>
      </c>
      <c r="Y3" s="12">
        <v>668</v>
      </c>
      <c r="Z3" s="12">
        <v>1220</v>
      </c>
      <c r="AA3" s="12">
        <v>711</v>
      </c>
      <c r="AB3" s="12">
        <v>885</v>
      </c>
      <c r="AC3" s="12">
        <v>538</v>
      </c>
      <c r="AD3" s="12">
        <v>743</v>
      </c>
      <c r="AE3" s="12">
        <v>539</v>
      </c>
    </row>
    <row r="4" spans="1:31" x14ac:dyDescent="0.25">
      <c r="A4" t="s">
        <v>33</v>
      </c>
      <c r="B4" s="12">
        <v>1105</v>
      </c>
      <c r="C4" s="12">
        <v>1110</v>
      </c>
      <c r="D4" s="12">
        <v>1094</v>
      </c>
      <c r="E4" s="12">
        <v>396</v>
      </c>
      <c r="F4" s="12">
        <v>1391</v>
      </c>
      <c r="G4" s="12">
        <v>1191</v>
      </c>
      <c r="H4" s="12">
        <v>494</v>
      </c>
      <c r="I4" s="12">
        <v>691</v>
      </c>
      <c r="J4" s="12">
        <v>1362</v>
      </c>
      <c r="K4" s="12">
        <v>805</v>
      </c>
      <c r="L4" s="12">
        <v>610</v>
      </c>
      <c r="M4" s="12">
        <v>627</v>
      </c>
      <c r="N4" s="12">
        <v>1319</v>
      </c>
      <c r="O4" s="12">
        <v>1114</v>
      </c>
      <c r="P4" s="12">
        <v>505</v>
      </c>
      <c r="Q4" s="12">
        <v>350</v>
      </c>
      <c r="R4" s="12">
        <v>1047</v>
      </c>
      <c r="S4" s="12">
        <v>925</v>
      </c>
      <c r="T4" s="12">
        <v>1497</v>
      </c>
      <c r="U4" s="12">
        <v>732</v>
      </c>
      <c r="V4" s="12">
        <v>1303</v>
      </c>
      <c r="W4" s="12">
        <v>1353</v>
      </c>
      <c r="X4" s="12">
        <v>1311</v>
      </c>
      <c r="Y4" s="12">
        <v>537</v>
      </c>
      <c r="Z4" s="12">
        <v>1269</v>
      </c>
      <c r="AA4" s="12">
        <v>1094</v>
      </c>
      <c r="AB4" s="12">
        <v>1050</v>
      </c>
      <c r="AC4" s="12">
        <v>1400</v>
      </c>
      <c r="AD4" s="12">
        <v>435</v>
      </c>
      <c r="AE4" s="12">
        <v>334</v>
      </c>
    </row>
    <row r="5" spans="1:31" x14ac:dyDescent="0.25">
      <c r="A5" t="s">
        <v>33</v>
      </c>
      <c r="B5" s="12">
        <v>695</v>
      </c>
      <c r="C5" s="12">
        <v>346</v>
      </c>
      <c r="D5" s="12">
        <v>414</v>
      </c>
      <c r="E5" s="12">
        <v>1455</v>
      </c>
      <c r="F5" s="12">
        <v>629</v>
      </c>
      <c r="G5" s="12">
        <v>1193</v>
      </c>
      <c r="H5" s="12">
        <v>567</v>
      </c>
      <c r="I5" s="12">
        <v>1496</v>
      </c>
      <c r="J5" s="12">
        <v>1489</v>
      </c>
      <c r="K5" s="12">
        <v>1199</v>
      </c>
      <c r="L5" s="12">
        <v>708</v>
      </c>
      <c r="M5" s="12">
        <v>1060</v>
      </c>
      <c r="N5" s="12">
        <v>843</v>
      </c>
      <c r="O5" s="12">
        <v>828</v>
      </c>
      <c r="P5" s="12">
        <v>313</v>
      </c>
      <c r="Q5" s="12">
        <v>1371</v>
      </c>
      <c r="R5" s="12">
        <v>420</v>
      </c>
      <c r="S5" s="12">
        <v>330</v>
      </c>
      <c r="T5" s="12">
        <v>1207</v>
      </c>
      <c r="U5" s="12">
        <v>1288</v>
      </c>
      <c r="V5" s="12">
        <v>1172</v>
      </c>
      <c r="W5" s="12">
        <v>467</v>
      </c>
      <c r="X5" s="12">
        <v>1235</v>
      </c>
      <c r="Y5" s="12">
        <v>924</v>
      </c>
      <c r="Z5" s="12">
        <v>1499</v>
      </c>
      <c r="AA5" s="12">
        <v>706</v>
      </c>
      <c r="AB5" s="12">
        <v>535</v>
      </c>
      <c r="AC5" s="12">
        <v>1129</v>
      </c>
      <c r="AD5" s="12">
        <v>371</v>
      </c>
      <c r="AE5" s="12">
        <v>1062</v>
      </c>
    </row>
    <row r="6" spans="1:31" x14ac:dyDescent="0.25">
      <c r="A6" t="s">
        <v>33</v>
      </c>
      <c r="B6" s="12">
        <v>1029</v>
      </c>
      <c r="C6" s="12">
        <v>866</v>
      </c>
      <c r="D6" s="12">
        <v>995</v>
      </c>
      <c r="E6" s="12">
        <v>984</v>
      </c>
      <c r="F6" s="12">
        <v>700</v>
      </c>
      <c r="G6" s="12">
        <v>1252</v>
      </c>
      <c r="H6" s="12">
        <v>560</v>
      </c>
      <c r="I6" s="12">
        <v>1046</v>
      </c>
      <c r="J6" s="12">
        <v>1239</v>
      </c>
      <c r="K6" s="12">
        <v>1080</v>
      </c>
      <c r="L6" s="12">
        <v>465</v>
      </c>
      <c r="M6" s="12">
        <v>963</v>
      </c>
      <c r="N6" s="12">
        <v>600</v>
      </c>
      <c r="O6" s="12">
        <v>823</v>
      </c>
      <c r="P6" s="12">
        <v>653</v>
      </c>
      <c r="Q6" s="12">
        <v>1357</v>
      </c>
      <c r="R6" s="12">
        <v>986</v>
      </c>
      <c r="S6" s="12">
        <v>1227</v>
      </c>
      <c r="T6" s="12">
        <v>758</v>
      </c>
      <c r="U6" s="12">
        <v>1490</v>
      </c>
      <c r="V6" s="12">
        <v>912</v>
      </c>
      <c r="W6" s="12">
        <v>586</v>
      </c>
      <c r="X6" s="12">
        <v>1446</v>
      </c>
      <c r="Y6" s="12">
        <v>910</v>
      </c>
      <c r="Z6" s="12">
        <v>1480</v>
      </c>
      <c r="AA6" s="12">
        <v>555</v>
      </c>
      <c r="AB6" s="12">
        <v>343</v>
      </c>
      <c r="AC6" s="12">
        <v>1241</v>
      </c>
      <c r="AD6" s="12">
        <v>763</v>
      </c>
      <c r="AE6" s="12">
        <v>638</v>
      </c>
    </row>
    <row r="7" spans="1:31" x14ac:dyDescent="0.25">
      <c r="A7" t="s">
        <v>33</v>
      </c>
      <c r="B7" s="12">
        <v>1430</v>
      </c>
      <c r="C7" s="12">
        <v>1335</v>
      </c>
      <c r="D7" s="12">
        <v>926</v>
      </c>
      <c r="E7" s="12">
        <v>1446</v>
      </c>
      <c r="F7" s="12">
        <v>1119</v>
      </c>
      <c r="G7" s="12">
        <v>1107</v>
      </c>
      <c r="H7" s="12">
        <v>1123</v>
      </c>
      <c r="I7" s="12">
        <v>614</v>
      </c>
      <c r="J7" s="12">
        <v>1359</v>
      </c>
      <c r="K7" s="12">
        <v>576</v>
      </c>
      <c r="L7" s="12">
        <v>647</v>
      </c>
      <c r="M7" s="12">
        <v>814</v>
      </c>
      <c r="N7" s="12">
        <v>355</v>
      </c>
      <c r="O7" s="12">
        <v>819</v>
      </c>
      <c r="P7" s="12">
        <v>1212</v>
      </c>
      <c r="Q7" s="12">
        <v>901</v>
      </c>
      <c r="R7" s="12">
        <v>593</v>
      </c>
      <c r="S7" s="12">
        <v>666</v>
      </c>
      <c r="T7" s="12">
        <v>677</v>
      </c>
      <c r="U7" s="12">
        <v>401</v>
      </c>
      <c r="V7" s="12">
        <v>941</v>
      </c>
      <c r="W7" s="12">
        <v>977</v>
      </c>
      <c r="X7" s="12">
        <v>784</v>
      </c>
      <c r="Y7" s="12">
        <v>690</v>
      </c>
      <c r="Z7" s="12">
        <v>923</v>
      </c>
      <c r="AA7" s="12">
        <v>1004</v>
      </c>
      <c r="AB7" s="12">
        <v>1213</v>
      </c>
      <c r="AC7" s="12">
        <v>1380</v>
      </c>
      <c r="AD7" s="12">
        <v>985</v>
      </c>
      <c r="AE7" s="12">
        <v>441</v>
      </c>
    </row>
    <row r="8" spans="1:31" x14ac:dyDescent="0.25">
      <c r="A8" t="s">
        <v>33</v>
      </c>
      <c r="B8" s="12">
        <v>850</v>
      </c>
      <c r="C8" s="12">
        <v>385</v>
      </c>
      <c r="D8" s="12">
        <v>584</v>
      </c>
      <c r="E8" s="12">
        <v>1199</v>
      </c>
      <c r="F8" s="12">
        <v>588</v>
      </c>
      <c r="G8" s="12">
        <v>1418</v>
      </c>
      <c r="H8" s="12">
        <v>1288</v>
      </c>
      <c r="I8" s="12">
        <v>1490</v>
      </c>
      <c r="J8" s="12">
        <v>1238</v>
      </c>
      <c r="K8" s="12">
        <v>942</v>
      </c>
      <c r="L8" s="12">
        <v>1358</v>
      </c>
      <c r="M8" s="12">
        <v>1175</v>
      </c>
      <c r="N8" s="12">
        <v>534</v>
      </c>
      <c r="O8" s="12">
        <v>1059</v>
      </c>
      <c r="P8" s="12">
        <v>891</v>
      </c>
      <c r="Q8" s="12">
        <v>1457</v>
      </c>
      <c r="R8" s="12">
        <v>1005</v>
      </c>
      <c r="S8" s="12">
        <v>1311</v>
      </c>
      <c r="T8" s="12">
        <v>334</v>
      </c>
      <c r="U8" s="12">
        <v>942</v>
      </c>
      <c r="V8" s="12">
        <v>765</v>
      </c>
      <c r="W8" s="12">
        <v>429</v>
      </c>
      <c r="X8" s="12">
        <v>392</v>
      </c>
      <c r="Y8" s="12">
        <v>1199</v>
      </c>
      <c r="Z8" s="12">
        <v>1306</v>
      </c>
      <c r="AA8" s="12">
        <v>1007</v>
      </c>
      <c r="AB8" s="12">
        <v>843</v>
      </c>
      <c r="AC8" s="12">
        <v>1029</v>
      </c>
      <c r="AD8" s="12">
        <v>1402</v>
      </c>
      <c r="AE8" s="12">
        <v>712</v>
      </c>
    </row>
    <row r="9" spans="1:31" x14ac:dyDescent="0.25">
      <c r="A9" t="s">
        <v>33</v>
      </c>
      <c r="B9" s="12">
        <v>1039</v>
      </c>
      <c r="C9" s="12">
        <v>1498</v>
      </c>
      <c r="D9" s="12">
        <v>730</v>
      </c>
      <c r="E9" s="12">
        <v>841</v>
      </c>
      <c r="F9" s="12">
        <v>826</v>
      </c>
      <c r="G9" s="12">
        <v>1498</v>
      </c>
      <c r="H9" s="12">
        <v>338</v>
      </c>
      <c r="I9" s="12">
        <v>367</v>
      </c>
      <c r="J9" s="12">
        <v>1215</v>
      </c>
      <c r="K9" s="12">
        <v>904</v>
      </c>
      <c r="L9" s="12">
        <v>1105</v>
      </c>
      <c r="M9" s="12">
        <v>1121</v>
      </c>
      <c r="N9" s="12">
        <v>850</v>
      </c>
      <c r="O9" s="12">
        <v>1345</v>
      </c>
      <c r="P9" s="12">
        <v>1206</v>
      </c>
      <c r="Q9" s="12">
        <v>844</v>
      </c>
      <c r="R9" s="12">
        <v>596</v>
      </c>
      <c r="S9" s="12">
        <v>1417</v>
      </c>
      <c r="T9" s="12">
        <v>501</v>
      </c>
      <c r="U9" s="12">
        <v>796</v>
      </c>
      <c r="V9" s="12">
        <v>878</v>
      </c>
      <c r="W9" s="12">
        <v>1032</v>
      </c>
      <c r="X9" s="12">
        <v>1397</v>
      </c>
      <c r="Y9" s="12">
        <v>532</v>
      </c>
      <c r="Z9" s="12">
        <v>1328</v>
      </c>
      <c r="AA9" s="12">
        <v>1336</v>
      </c>
      <c r="AB9" s="12">
        <v>1285</v>
      </c>
      <c r="AC9" s="12">
        <v>1441</v>
      </c>
      <c r="AD9" s="12">
        <v>1378</v>
      </c>
      <c r="AE9" s="12">
        <v>429</v>
      </c>
    </row>
    <row r="10" spans="1:31" x14ac:dyDescent="0.25">
      <c r="A10" t="s">
        <v>33</v>
      </c>
      <c r="B10" s="12">
        <v>1217</v>
      </c>
      <c r="C10" s="12">
        <v>1192</v>
      </c>
      <c r="D10" s="12">
        <v>1293</v>
      </c>
      <c r="E10" s="12">
        <v>1011</v>
      </c>
      <c r="F10" s="12">
        <v>598</v>
      </c>
      <c r="G10" s="12">
        <v>335</v>
      </c>
      <c r="H10" s="12">
        <v>1437</v>
      </c>
      <c r="I10" s="12">
        <v>962</v>
      </c>
      <c r="J10" s="12">
        <v>479</v>
      </c>
      <c r="K10" s="12">
        <v>665</v>
      </c>
      <c r="L10" s="12">
        <v>1389</v>
      </c>
      <c r="M10" s="12">
        <v>311</v>
      </c>
      <c r="N10" s="12">
        <v>606</v>
      </c>
      <c r="O10" s="12">
        <v>543</v>
      </c>
      <c r="P10" s="12">
        <v>375</v>
      </c>
      <c r="Q10" s="12">
        <v>998</v>
      </c>
      <c r="R10" s="12">
        <v>371</v>
      </c>
      <c r="S10" s="12">
        <v>985</v>
      </c>
      <c r="T10" s="12">
        <v>580</v>
      </c>
      <c r="U10" s="12">
        <v>937</v>
      </c>
      <c r="V10" s="12">
        <v>382</v>
      </c>
      <c r="W10" s="12">
        <v>834</v>
      </c>
      <c r="X10" s="12">
        <v>845</v>
      </c>
      <c r="Y10" s="12">
        <v>510</v>
      </c>
      <c r="Z10" s="12">
        <v>1106</v>
      </c>
      <c r="AA10" s="12">
        <v>558</v>
      </c>
      <c r="AB10" s="12">
        <v>907</v>
      </c>
      <c r="AC10" s="12">
        <v>848</v>
      </c>
      <c r="AD10" s="12">
        <v>1208</v>
      </c>
      <c r="AE10" s="12">
        <v>509</v>
      </c>
    </row>
    <row r="11" spans="1:31" x14ac:dyDescent="0.25">
      <c r="A11" t="s">
        <v>33</v>
      </c>
      <c r="B11" s="12">
        <v>1170</v>
      </c>
      <c r="C11" s="12">
        <v>356</v>
      </c>
      <c r="D11" s="12">
        <v>373</v>
      </c>
      <c r="E11" s="12">
        <v>680</v>
      </c>
      <c r="F11" s="12">
        <v>391</v>
      </c>
      <c r="G11" s="12">
        <v>1053</v>
      </c>
      <c r="H11" s="12">
        <v>1198</v>
      </c>
      <c r="I11" s="12">
        <v>710</v>
      </c>
      <c r="J11" s="12">
        <v>495</v>
      </c>
      <c r="K11" s="12">
        <v>1067</v>
      </c>
      <c r="L11" s="12">
        <v>433</v>
      </c>
      <c r="M11" s="12">
        <v>388</v>
      </c>
      <c r="N11" s="12">
        <v>694</v>
      </c>
      <c r="O11" s="12">
        <v>984</v>
      </c>
      <c r="P11" s="12">
        <v>851</v>
      </c>
      <c r="Q11" s="12">
        <v>541</v>
      </c>
      <c r="R11" s="12">
        <v>1098</v>
      </c>
      <c r="S11" s="12">
        <v>1495</v>
      </c>
      <c r="T11" s="12">
        <v>382</v>
      </c>
      <c r="U11" s="12">
        <v>1372</v>
      </c>
      <c r="V11" s="12">
        <v>1061</v>
      </c>
      <c r="W11" s="12">
        <v>522</v>
      </c>
      <c r="X11" s="12">
        <v>1281</v>
      </c>
      <c r="Y11" s="12">
        <v>1375</v>
      </c>
      <c r="Z11" s="12">
        <v>1361</v>
      </c>
      <c r="AA11" s="12">
        <v>856</v>
      </c>
      <c r="AB11" s="12">
        <v>639</v>
      </c>
      <c r="AC11" s="12">
        <v>939</v>
      </c>
      <c r="AD11" s="12">
        <v>502</v>
      </c>
      <c r="AE11" s="12">
        <v>423</v>
      </c>
    </row>
    <row r="12" spans="1:31" x14ac:dyDescent="0.25">
      <c r="A12" t="s">
        <v>32</v>
      </c>
      <c r="B12" s="12">
        <v>1439.2</v>
      </c>
      <c r="C12" s="12">
        <v>1575.6</v>
      </c>
      <c r="D12" s="12">
        <v>3364.8</v>
      </c>
      <c r="E12" s="12">
        <v>2537</v>
      </c>
      <c r="F12" s="12">
        <v>4324.8</v>
      </c>
      <c r="G12" s="12">
        <v>5542.5999999999995</v>
      </c>
      <c r="H12" s="12">
        <v>3768</v>
      </c>
      <c r="I12" s="12">
        <v>5776.2</v>
      </c>
      <c r="J12" s="12">
        <v>8428</v>
      </c>
      <c r="K12" s="12">
        <v>7057.6</v>
      </c>
      <c r="L12" s="12">
        <v>4327.2</v>
      </c>
      <c r="M12" s="12">
        <v>11819.6</v>
      </c>
      <c r="N12" s="12">
        <v>3432.7999999999997</v>
      </c>
      <c r="O12" s="12">
        <v>4041</v>
      </c>
      <c r="P12" s="12">
        <v>7763.2000000000007</v>
      </c>
      <c r="Q12" s="12">
        <v>15565.199999999999</v>
      </c>
      <c r="R12" s="12">
        <v>7005.6</v>
      </c>
      <c r="S12" s="12">
        <v>11001</v>
      </c>
      <c r="T12" s="12">
        <v>9348</v>
      </c>
      <c r="U12" s="12">
        <v>3964.8</v>
      </c>
      <c r="V12" s="12">
        <v>8003.6</v>
      </c>
      <c r="W12" s="12">
        <v>8859.5999999999985</v>
      </c>
      <c r="X12" s="12">
        <v>3384</v>
      </c>
      <c r="Y12" s="12">
        <v>5235</v>
      </c>
      <c r="Z12" s="12">
        <v>15704</v>
      </c>
      <c r="AA12" s="12">
        <v>11113.2</v>
      </c>
      <c r="AB12" s="12">
        <v>17757.599999999999</v>
      </c>
      <c r="AC12" s="12">
        <v>7418.2</v>
      </c>
      <c r="AD12" s="12">
        <v>6660</v>
      </c>
      <c r="AE12" s="12">
        <v>22258</v>
      </c>
    </row>
    <row r="13" spans="1:31" x14ac:dyDescent="0.25">
      <c r="A13" t="s">
        <v>32</v>
      </c>
      <c r="B13" s="12">
        <v>1845.6000000000001</v>
      </c>
      <c r="C13" s="12">
        <v>1173.5999999999999</v>
      </c>
      <c r="D13" s="12">
        <v>2105.6</v>
      </c>
      <c r="E13" s="12">
        <v>3526</v>
      </c>
      <c r="F13" s="12">
        <v>4860</v>
      </c>
      <c r="G13" s="12">
        <v>3413.2</v>
      </c>
      <c r="H13" s="12">
        <v>6163.2000000000007</v>
      </c>
      <c r="I13" s="12">
        <v>2764.8</v>
      </c>
      <c r="J13" s="12">
        <v>4404</v>
      </c>
      <c r="K13" s="12">
        <v>10533.6</v>
      </c>
      <c r="L13" s="12">
        <v>4430.3999999999996</v>
      </c>
      <c r="M13" s="12">
        <v>8754.2000000000007</v>
      </c>
      <c r="N13" s="12">
        <v>5188.3999999999996</v>
      </c>
      <c r="O13" s="12">
        <v>4770</v>
      </c>
      <c r="P13" s="12">
        <v>10825.6</v>
      </c>
      <c r="Q13" s="12">
        <v>9363.6</v>
      </c>
      <c r="R13" s="12">
        <v>6886.8</v>
      </c>
      <c r="S13" s="12">
        <v>3838</v>
      </c>
      <c r="T13" s="12">
        <v>14392</v>
      </c>
      <c r="U13" s="12">
        <v>9303</v>
      </c>
      <c r="V13" s="12">
        <v>12878.800000000001</v>
      </c>
      <c r="W13" s="12">
        <v>8556</v>
      </c>
      <c r="X13" s="12">
        <v>12844.8</v>
      </c>
      <c r="Y13" s="12">
        <v>18275</v>
      </c>
      <c r="Z13" s="12">
        <v>23847.200000000001</v>
      </c>
      <c r="AA13" s="12">
        <v>17874</v>
      </c>
      <c r="AB13" s="12">
        <v>11435.199999999999</v>
      </c>
      <c r="AC13" s="12">
        <v>19070.399999999998</v>
      </c>
      <c r="AD13" s="12">
        <v>8964</v>
      </c>
      <c r="AE13" s="12">
        <v>25965.600000000002</v>
      </c>
    </row>
    <row r="14" spans="1:31" x14ac:dyDescent="0.25">
      <c r="A14" t="s">
        <v>32</v>
      </c>
      <c r="B14" s="12">
        <v>1394.8000000000002</v>
      </c>
      <c r="C14" s="12">
        <v>1293.5999999999999</v>
      </c>
      <c r="D14" s="12">
        <v>3931.2000000000003</v>
      </c>
      <c r="E14" s="12">
        <v>4339</v>
      </c>
      <c r="F14" s="12">
        <v>1032</v>
      </c>
      <c r="G14" s="12">
        <v>2417.7999999999997</v>
      </c>
      <c r="H14" s="12">
        <v>7192</v>
      </c>
      <c r="I14" s="12">
        <v>4411.8</v>
      </c>
      <c r="J14" s="12">
        <v>6074</v>
      </c>
      <c r="K14" s="12">
        <v>6127.0000000000009</v>
      </c>
      <c r="L14" s="12">
        <v>4022.3999999999996</v>
      </c>
      <c r="M14" s="12">
        <v>12435.800000000001</v>
      </c>
      <c r="N14" s="12">
        <v>5843.5999999999995</v>
      </c>
      <c r="O14" s="12">
        <v>7962</v>
      </c>
      <c r="P14" s="12">
        <v>7116.8</v>
      </c>
      <c r="Q14" s="12">
        <v>3165.4</v>
      </c>
      <c r="R14" s="12">
        <v>12340.800000000001</v>
      </c>
      <c r="S14" s="12">
        <v>5605</v>
      </c>
      <c r="T14" s="12">
        <v>12704</v>
      </c>
      <c r="U14" s="12">
        <v>15237.6</v>
      </c>
      <c r="V14" s="12">
        <v>16262.400000000001</v>
      </c>
      <c r="W14" s="12">
        <v>16983.199999999997</v>
      </c>
      <c r="X14" s="12">
        <v>23188.799999999999</v>
      </c>
      <c r="Y14" s="12">
        <v>15685</v>
      </c>
      <c r="Z14" s="12">
        <v>18324.8</v>
      </c>
      <c r="AA14" s="12">
        <v>10189.800000000001</v>
      </c>
      <c r="AB14" s="12">
        <v>24192</v>
      </c>
      <c r="AC14" s="12">
        <v>6008.8</v>
      </c>
      <c r="AD14" s="12">
        <v>20688</v>
      </c>
      <c r="AE14" s="12">
        <v>23882.400000000001</v>
      </c>
    </row>
    <row r="15" spans="1:31" x14ac:dyDescent="0.25">
      <c r="A15" t="s">
        <v>32</v>
      </c>
      <c r="B15" s="12">
        <v>624.80000000000007</v>
      </c>
      <c r="C15" s="12">
        <v>667.19999999999993</v>
      </c>
      <c r="D15" s="12">
        <v>3170.4</v>
      </c>
      <c r="E15" s="12">
        <v>2079</v>
      </c>
      <c r="F15" s="12">
        <v>2614.7999999999997</v>
      </c>
      <c r="G15" s="12">
        <v>4209.8</v>
      </c>
      <c r="H15" s="12">
        <v>2448</v>
      </c>
      <c r="I15" s="12">
        <v>2498.4</v>
      </c>
      <c r="J15" s="12">
        <v>4134</v>
      </c>
      <c r="K15" s="12">
        <v>4318.6000000000004</v>
      </c>
      <c r="L15" s="12">
        <v>8390.4</v>
      </c>
      <c r="M15" s="12">
        <v>9024.6</v>
      </c>
      <c r="N15" s="12">
        <v>13431.599999999999</v>
      </c>
      <c r="O15" s="12">
        <v>10173</v>
      </c>
      <c r="P15" s="12">
        <v>11491.2</v>
      </c>
      <c r="Q15" s="12">
        <v>7823.4</v>
      </c>
      <c r="R15" s="12">
        <v>17935.2</v>
      </c>
      <c r="S15" s="12">
        <v>3864.6</v>
      </c>
      <c r="T15" s="12">
        <v>8052</v>
      </c>
      <c r="U15" s="12">
        <v>15355.2</v>
      </c>
      <c r="V15" s="12">
        <v>11162.800000000001</v>
      </c>
      <c r="W15" s="12">
        <v>17811.199999999997</v>
      </c>
      <c r="X15" s="12">
        <v>5846.4</v>
      </c>
      <c r="Y15" s="12">
        <v>21335</v>
      </c>
      <c r="Z15" s="12">
        <v>7872.8</v>
      </c>
      <c r="AA15" s="12">
        <v>11750.400000000001</v>
      </c>
      <c r="AB15" s="12">
        <v>13137.599999999999</v>
      </c>
      <c r="AC15" s="12">
        <v>27805.200000000001</v>
      </c>
      <c r="AD15" s="12">
        <v>17964</v>
      </c>
      <c r="AE15" s="12">
        <v>20819.600000000002</v>
      </c>
    </row>
    <row r="16" spans="1:31" x14ac:dyDescent="0.25">
      <c r="A16" t="s">
        <v>32</v>
      </c>
      <c r="B16" s="12">
        <v>1281.6000000000001</v>
      </c>
      <c r="C16" s="12">
        <v>2728.7999999999997</v>
      </c>
      <c r="D16" s="12">
        <v>3752.8</v>
      </c>
      <c r="E16" s="12">
        <v>746</v>
      </c>
      <c r="F16" s="12">
        <v>1696.8</v>
      </c>
      <c r="G16" s="12">
        <v>1526</v>
      </c>
      <c r="H16" s="12">
        <v>7209.6</v>
      </c>
      <c r="I16" s="12">
        <v>2964.6</v>
      </c>
      <c r="J16" s="12">
        <v>4416</v>
      </c>
      <c r="K16" s="12">
        <v>9787.8000000000011</v>
      </c>
      <c r="L16" s="12">
        <v>5035.2</v>
      </c>
      <c r="M16" s="12">
        <v>5018</v>
      </c>
      <c r="N16" s="12">
        <v>2889.6</v>
      </c>
      <c r="O16" s="12">
        <v>2481</v>
      </c>
      <c r="P16" s="12">
        <v>13344</v>
      </c>
      <c r="Q16" s="12">
        <v>7129.8</v>
      </c>
      <c r="R16" s="12">
        <v>15674.4</v>
      </c>
      <c r="S16" s="12">
        <v>18920.2</v>
      </c>
      <c r="T16" s="12">
        <v>7636</v>
      </c>
      <c r="U16" s="12">
        <v>12734.4</v>
      </c>
      <c r="V16" s="12">
        <v>17626.400000000001</v>
      </c>
      <c r="W16" s="12">
        <v>5524.5999999999995</v>
      </c>
      <c r="X16" s="12">
        <v>18163.2</v>
      </c>
      <c r="Y16" s="12">
        <v>5640</v>
      </c>
      <c r="Z16" s="12">
        <v>25542.400000000001</v>
      </c>
      <c r="AA16" s="12">
        <v>16491.600000000002</v>
      </c>
      <c r="AB16" s="12">
        <v>24701.599999999999</v>
      </c>
      <c r="AC16" s="12">
        <v>12464.199999999999</v>
      </c>
      <c r="AD16" s="12">
        <v>9936</v>
      </c>
      <c r="AE16" s="12">
        <v>30039</v>
      </c>
    </row>
    <row r="17" spans="1:31" x14ac:dyDescent="0.25">
      <c r="A17" t="s">
        <v>32</v>
      </c>
      <c r="B17" s="12">
        <v>362.40000000000003</v>
      </c>
      <c r="C17" s="12">
        <v>1837.8</v>
      </c>
      <c r="D17" s="12">
        <v>2847.2000000000003</v>
      </c>
      <c r="E17" s="12">
        <v>4812</v>
      </c>
      <c r="F17" s="12">
        <v>2488.7999999999997</v>
      </c>
      <c r="G17" s="12">
        <v>4323.2</v>
      </c>
      <c r="H17" s="12">
        <v>3153.6000000000004</v>
      </c>
      <c r="I17" s="12">
        <v>8118</v>
      </c>
      <c r="J17" s="12">
        <v>7866</v>
      </c>
      <c r="K17" s="12">
        <v>8927.6</v>
      </c>
      <c r="L17" s="12">
        <v>4824</v>
      </c>
      <c r="M17" s="12">
        <v>3751.8</v>
      </c>
      <c r="N17" s="12">
        <v>12465.599999999999</v>
      </c>
      <c r="O17" s="12">
        <v>6150</v>
      </c>
      <c r="P17" s="12">
        <v>4611.2</v>
      </c>
      <c r="Q17" s="12">
        <v>15045</v>
      </c>
      <c r="R17" s="12">
        <v>3794.4</v>
      </c>
      <c r="S17" s="12">
        <v>3188.2</v>
      </c>
      <c r="T17" s="12">
        <v>11836</v>
      </c>
      <c r="U17" s="12">
        <v>16627.8</v>
      </c>
      <c r="V17" s="12">
        <v>12570.800000000001</v>
      </c>
      <c r="W17" s="12">
        <v>10285.599999999999</v>
      </c>
      <c r="X17" s="12">
        <v>17308.8</v>
      </c>
      <c r="Y17" s="12">
        <v>5410</v>
      </c>
      <c r="Z17" s="12">
        <v>21954.400000000001</v>
      </c>
      <c r="AA17" s="12">
        <v>8445.6</v>
      </c>
      <c r="AB17" s="12">
        <v>18356.8</v>
      </c>
      <c r="AC17" s="12">
        <v>14169.4</v>
      </c>
      <c r="AD17" s="12">
        <v>15390</v>
      </c>
      <c r="AE17" s="12">
        <v>12387.6</v>
      </c>
    </row>
    <row r="18" spans="1:31" x14ac:dyDescent="0.25">
      <c r="A18" t="s">
        <v>32</v>
      </c>
      <c r="B18" s="12">
        <v>320</v>
      </c>
      <c r="C18" s="12">
        <v>957</v>
      </c>
      <c r="D18" s="12">
        <v>2706.4</v>
      </c>
      <c r="E18" s="12">
        <v>2977</v>
      </c>
      <c r="F18" s="12">
        <v>3188.4</v>
      </c>
      <c r="G18" s="12">
        <v>6570.2</v>
      </c>
      <c r="H18" s="12">
        <v>7856</v>
      </c>
      <c r="I18" s="12">
        <v>5605.2</v>
      </c>
      <c r="J18" s="12">
        <v>2452</v>
      </c>
      <c r="K18" s="12">
        <v>6569.2000000000007</v>
      </c>
      <c r="L18" s="12">
        <v>6112.8</v>
      </c>
      <c r="M18" s="12">
        <v>10145.200000000001</v>
      </c>
      <c r="N18" s="12">
        <v>12286.4</v>
      </c>
      <c r="O18" s="12">
        <v>4668</v>
      </c>
      <c r="P18" s="12">
        <v>2451.2000000000003</v>
      </c>
      <c r="Q18" s="12">
        <v>11505.6</v>
      </c>
      <c r="R18" s="12">
        <v>9144</v>
      </c>
      <c r="S18" s="12">
        <v>11650.8</v>
      </c>
      <c r="T18" s="12">
        <v>8524</v>
      </c>
      <c r="U18" s="12">
        <v>18244.8</v>
      </c>
      <c r="V18" s="12">
        <v>11704.000000000002</v>
      </c>
      <c r="W18" s="12">
        <v>12884.599999999999</v>
      </c>
      <c r="X18" s="12">
        <v>16209.599999999999</v>
      </c>
      <c r="Y18" s="12">
        <v>17475</v>
      </c>
      <c r="Z18" s="12">
        <v>4383.6000000000004</v>
      </c>
      <c r="AA18" s="12">
        <v>15363.000000000002</v>
      </c>
      <c r="AB18" s="12">
        <v>22887.199999999997</v>
      </c>
      <c r="AC18" s="12">
        <v>25543.200000000001</v>
      </c>
      <c r="AD18" s="12">
        <v>23442</v>
      </c>
      <c r="AE18" s="12">
        <v>27763.600000000002</v>
      </c>
    </row>
    <row r="19" spans="1:31" x14ac:dyDescent="0.25">
      <c r="A19" t="s">
        <v>32</v>
      </c>
      <c r="B19" s="12">
        <v>857.6</v>
      </c>
      <c r="C19" s="12">
        <v>582.6</v>
      </c>
      <c r="D19" s="12">
        <v>1359.2</v>
      </c>
      <c r="E19" s="12">
        <v>2238</v>
      </c>
      <c r="F19" s="12">
        <v>4286.3999999999996</v>
      </c>
      <c r="G19" s="12">
        <v>6636</v>
      </c>
      <c r="H19" s="12">
        <v>1555.2</v>
      </c>
      <c r="I19" s="12">
        <v>2266.2000000000003</v>
      </c>
      <c r="J19" s="12">
        <v>8958</v>
      </c>
      <c r="K19" s="12">
        <v>7513.0000000000009</v>
      </c>
      <c r="L19" s="12">
        <v>7408.7999999999993</v>
      </c>
      <c r="M19" s="12">
        <v>4877.6000000000004</v>
      </c>
      <c r="N19" s="12">
        <v>7341.5999999999995</v>
      </c>
      <c r="O19" s="12">
        <v>2994</v>
      </c>
      <c r="P19" s="12">
        <v>12153.6</v>
      </c>
      <c r="Q19" s="12">
        <v>12039.4</v>
      </c>
      <c r="R19" s="12">
        <v>13676.4</v>
      </c>
      <c r="S19" s="12">
        <v>12711</v>
      </c>
      <c r="T19" s="12">
        <v>15468</v>
      </c>
      <c r="U19" s="12">
        <v>5203.8</v>
      </c>
      <c r="V19" s="12">
        <v>3489.2000000000003</v>
      </c>
      <c r="W19" s="12">
        <v>20603.399999999998</v>
      </c>
      <c r="X19" s="12">
        <v>13675.199999999999</v>
      </c>
      <c r="Y19" s="12">
        <v>12680</v>
      </c>
      <c r="Z19" s="12">
        <v>8320</v>
      </c>
      <c r="AA19" s="12">
        <v>21843</v>
      </c>
      <c r="AB19" s="12">
        <v>22232</v>
      </c>
      <c r="AC19" s="12">
        <v>24041</v>
      </c>
      <c r="AD19" s="12">
        <v>7386</v>
      </c>
      <c r="AE19" s="12">
        <v>21390</v>
      </c>
    </row>
    <row r="20" spans="1:31" x14ac:dyDescent="0.25">
      <c r="A20" t="s">
        <v>32</v>
      </c>
      <c r="B20" s="12">
        <v>1488.4</v>
      </c>
      <c r="C20" s="12">
        <v>2411.4</v>
      </c>
      <c r="D20" s="12">
        <v>3295.2000000000003</v>
      </c>
      <c r="E20" s="12">
        <v>2418</v>
      </c>
      <c r="F20" s="12">
        <v>4062</v>
      </c>
      <c r="G20" s="12">
        <v>2538.1999999999998</v>
      </c>
      <c r="H20" s="12">
        <v>3817.6000000000004</v>
      </c>
      <c r="I20" s="12">
        <v>1576.8</v>
      </c>
      <c r="J20" s="12">
        <v>4426</v>
      </c>
      <c r="K20" s="12">
        <v>6281.0000000000009</v>
      </c>
      <c r="L20" s="12">
        <v>7987.2</v>
      </c>
      <c r="M20" s="12">
        <v>4269.2</v>
      </c>
      <c r="N20" s="12">
        <v>7181.9999999999991</v>
      </c>
      <c r="O20" s="12">
        <v>2934</v>
      </c>
      <c r="P20" s="12">
        <v>13648</v>
      </c>
      <c r="Q20" s="12">
        <v>12199.199999999999</v>
      </c>
      <c r="R20" s="12">
        <v>17290.8</v>
      </c>
      <c r="S20" s="12">
        <v>7132.5999999999995</v>
      </c>
      <c r="T20" s="12">
        <v>19352</v>
      </c>
      <c r="U20" s="12">
        <v>3028.2000000000003</v>
      </c>
      <c r="V20" s="12">
        <v>3828.0000000000005</v>
      </c>
      <c r="W20" s="12">
        <v>14457.8</v>
      </c>
      <c r="X20" s="12">
        <v>12115.199999999999</v>
      </c>
      <c r="Y20" s="12">
        <v>17585</v>
      </c>
      <c r="Z20" s="12">
        <v>11585.6</v>
      </c>
      <c r="AA20" s="12">
        <v>25455.600000000002</v>
      </c>
      <c r="AB20" s="12">
        <v>25978.399999999998</v>
      </c>
      <c r="AC20" s="12">
        <v>9790.4</v>
      </c>
      <c r="AD20" s="12">
        <v>11298</v>
      </c>
      <c r="AE20" s="12">
        <v>11600.2</v>
      </c>
    </row>
    <row r="21" spans="1:31" x14ac:dyDescent="0.25">
      <c r="A21" t="s">
        <v>32</v>
      </c>
      <c r="B21" s="12">
        <v>356.8</v>
      </c>
      <c r="C21" s="12">
        <v>421.2</v>
      </c>
      <c r="D21" s="12">
        <v>3988</v>
      </c>
      <c r="E21" s="12">
        <v>884</v>
      </c>
      <c r="F21" s="12">
        <v>991.19999999999993</v>
      </c>
      <c r="G21" s="12">
        <v>1510.6</v>
      </c>
      <c r="H21" s="12">
        <v>3252.8</v>
      </c>
      <c r="I21" s="12">
        <v>1431</v>
      </c>
      <c r="J21" s="12">
        <v>8320</v>
      </c>
      <c r="K21" s="12">
        <v>10683.2</v>
      </c>
      <c r="L21" s="12">
        <v>7656</v>
      </c>
      <c r="M21" s="12">
        <v>8676.2000000000007</v>
      </c>
      <c r="N21" s="12">
        <v>2354.7999999999997</v>
      </c>
      <c r="O21" s="12">
        <v>4128</v>
      </c>
      <c r="P21" s="12">
        <v>14121.6</v>
      </c>
      <c r="Q21" s="12">
        <v>9754.6</v>
      </c>
      <c r="R21" s="12">
        <v>7470</v>
      </c>
      <c r="S21" s="12">
        <v>7341.5999999999995</v>
      </c>
      <c r="T21" s="12">
        <v>15056</v>
      </c>
      <c r="U21" s="12">
        <v>20420.400000000001</v>
      </c>
      <c r="V21" s="12">
        <v>14234.000000000002</v>
      </c>
      <c r="W21" s="12">
        <v>17705.399999999998</v>
      </c>
      <c r="X21" s="12">
        <v>19905.599999999999</v>
      </c>
      <c r="Y21" s="12">
        <v>14515</v>
      </c>
      <c r="Z21" s="12">
        <v>24689.600000000002</v>
      </c>
      <c r="AA21" s="12">
        <v>15184.800000000001</v>
      </c>
      <c r="AB21" s="12">
        <v>5868.7999999999993</v>
      </c>
      <c r="AC21" s="12">
        <v>21918.2</v>
      </c>
      <c r="AD21" s="12">
        <v>6684</v>
      </c>
      <c r="AE21" s="12">
        <v>15140.4</v>
      </c>
    </row>
    <row r="22" spans="1:31" x14ac:dyDescent="0.25">
      <c r="A22" t="s">
        <v>34</v>
      </c>
      <c r="B22" s="12">
        <v>852</v>
      </c>
      <c r="C22" s="12">
        <v>211</v>
      </c>
      <c r="D22" s="12">
        <v>712</v>
      </c>
      <c r="E22" s="12">
        <v>204</v>
      </c>
      <c r="F22" s="12">
        <v>444</v>
      </c>
      <c r="G22" s="12">
        <v>953</v>
      </c>
      <c r="H22" s="12">
        <v>177</v>
      </c>
      <c r="I22" s="12">
        <v>430</v>
      </c>
      <c r="J22" s="12">
        <v>861</v>
      </c>
      <c r="K22" s="12">
        <v>136</v>
      </c>
      <c r="L22" s="12">
        <v>188</v>
      </c>
      <c r="M22" s="12">
        <v>467</v>
      </c>
      <c r="N22" s="12">
        <v>977</v>
      </c>
      <c r="O22" s="12">
        <v>785</v>
      </c>
      <c r="P22" s="12">
        <v>418</v>
      </c>
      <c r="Q22" s="12">
        <v>780</v>
      </c>
      <c r="R22" s="12">
        <v>938</v>
      </c>
      <c r="S22" s="12">
        <v>966</v>
      </c>
      <c r="T22" s="12">
        <v>970</v>
      </c>
      <c r="U22" s="12">
        <v>843</v>
      </c>
      <c r="V22" s="12">
        <v>651</v>
      </c>
      <c r="W22" s="12">
        <v>664</v>
      </c>
      <c r="X22" s="12">
        <v>179</v>
      </c>
      <c r="Y22" s="12">
        <v>863</v>
      </c>
      <c r="Z22" s="12">
        <v>928</v>
      </c>
      <c r="AA22" s="12">
        <v>849</v>
      </c>
      <c r="AB22" s="12">
        <v>898</v>
      </c>
      <c r="AC22" s="12">
        <v>501</v>
      </c>
      <c r="AD22" s="12">
        <v>949</v>
      </c>
      <c r="AE22" s="12">
        <v>790</v>
      </c>
    </row>
    <row r="23" spans="1:31" x14ac:dyDescent="0.25">
      <c r="A23" t="s">
        <v>34</v>
      </c>
      <c r="B23" s="12">
        <v>597</v>
      </c>
      <c r="C23" s="12">
        <v>544</v>
      </c>
      <c r="D23" s="12">
        <v>731</v>
      </c>
      <c r="E23" s="12">
        <v>500</v>
      </c>
      <c r="F23" s="12">
        <v>982</v>
      </c>
      <c r="G23" s="12">
        <v>251</v>
      </c>
      <c r="H23" s="12">
        <v>183</v>
      </c>
      <c r="I23" s="12">
        <v>742</v>
      </c>
      <c r="J23" s="12">
        <v>227</v>
      </c>
      <c r="K23" s="12">
        <v>504</v>
      </c>
      <c r="L23" s="12">
        <v>940</v>
      </c>
      <c r="M23" s="12">
        <v>662</v>
      </c>
      <c r="N23" s="12">
        <v>683</v>
      </c>
      <c r="O23" s="12">
        <v>959</v>
      </c>
      <c r="P23" s="12">
        <v>123</v>
      </c>
      <c r="Q23" s="12">
        <v>923</v>
      </c>
      <c r="R23" s="12">
        <v>408</v>
      </c>
      <c r="S23" s="12">
        <v>274</v>
      </c>
      <c r="T23" s="12">
        <v>614</v>
      </c>
      <c r="U23" s="12">
        <v>748</v>
      </c>
      <c r="V23" s="12">
        <v>162</v>
      </c>
      <c r="W23" s="12">
        <v>297</v>
      </c>
      <c r="X23" s="12">
        <v>299</v>
      </c>
      <c r="Y23" s="12">
        <v>436</v>
      </c>
      <c r="Z23" s="12">
        <v>169</v>
      </c>
      <c r="AA23" s="12">
        <v>196</v>
      </c>
      <c r="AB23" s="12">
        <v>236</v>
      </c>
      <c r="AC23" s="12">
        <v>336</v>
      </c>
      <c r="AD23" s="12">
        <v>614</v>
      </c>
      <c r="AE23" s="12">
        <v>982</v>
      </c>
    </row>
    <row r="24" spans="1:31" x14ac:dyDescent="0.25">
      <c r="A24" t="s">
        <v>34</v>
      </c>
      <c r="B24" s="12">
        <v>120</v>
      </c>
      <c r="C24" s="12">
        <v>697</v>
      </c>
      <c r="D24" s="12">
        <v>1000</v>
      </c>
      <c r="E24" s="12">
        <v>988</v>
      </c>
      <c r="F24" s="12">
        <v>751</v>
      </c>
      <c r="G24" s="12">
        <v>660</v>
      </c>
      <c r="H24" s="12">
        <v>296</v>
      </c>
      <c r="I24" s="12">
        <v>818</v>
      </c>
      <c r="J24" s="12">
        <v>763</v>
      </c>
      <c r="K24" s="12">
        <v>736</v>
      </c>
      <c r="L24" s="12">
        <v>618</v>
      </c>
      <c r="M24" s="12">
        <v>516</v>
      </c>
      <c r="N24" s="12">
        <v>463</v>
      </c>
      <c r="O24" s="12">
        <v>526</v>
      </c>
      <c r="P24" s="12">
        <v>822</v>
      </c>
      <c r="Q24" s="12">
        <v>738</v>
      </c>
      <c r="R24" s="12">
        <v>282</v>
      </c>
      <c r="S24" s="12">
        <v>758</v>
      </c>
      <c r="T24" s="12">
        <v>358</v>
      </c>
      <c r="U24" s="12">
        <v>96</v>
      </c>
      <c r="V24" s="12">
        <v>314</v>
      </c>
      <c r="W24" s="12">
        <v>926</v>
      </c>
      <c r="X24" s="12">
        <v>651</v>
      </c>
      <c r="Y24" s="12">
        <v>512</v>
      </c>
      <c r="Z24" s="12">
        <v>986</v>
      </c>
      <c r="AA24" s="12">
        <v>721</v>
      </c>
      <c r="AB24" s="12">
        <v>417</v>
      </c>
      <c r="AC24" s="12">
        <v>190</v>
      </c>
      <c r="AD24" s="12">
        <v>511</v>
      </c>
      <c r="AE24" s="12">
        <v>378</v>
      </c>
    </row>
    <row r="25" spans="1:31" x14ac:dyDescent="0.25">
      <c r="A25" t="s">
        <v>34</v>
      </c>
      <c r="B25" s="12">
        <v>296</v>
      </c>
      <c r="C25" s="12">
        <v>353</v>
      </c>
      <c r="D25" s="12">
        <v>444</v>
      </c>
      <c r="E25" s="12">
        <v>729</v>
      </c>
      <c r="F25" s="12">
        <v>93</v>
      </c>
      <c r="G25" s="12">
        <v>1200</v>
      </c>
      <c r="H25" s="12">
        <v>275</v>
      </c>
      <c r="I25" s="12">
        <v>535</v>
      </c>
      <c r="J25" s="12">
        <v>279</v>
      </c>
      <c r="K25" s="12">
        <v>565</v>
      </c>
      <c r="L25" s="12">
        <v>754</v>
      </c>
      <c r="M25" s="12">
        <v>466</v>
      </c>
      <c r="N25" s="12">
        <v>695</v>
      </c>
      <c r="O25" s="12">
        <v>436</v>
      </c>
      <c r="P25" s="12">
        <v>136</v>
      </c>
      <c r="Q25" s="12">
        <v>611</v>
      </c>
      <c r="R25" s="12">
        <v>193</v>
      </c>
      <c r="S25" s="12">
        <v>451</v>
      </c>
      <c r="T25" s="12">
        <v>691</v>
      </c>
      <c r="U25" s="12">
        <v>722</v>
      </c>
      <c r="V25" s="12">
        <v>620</v>
      </c>
      <c r="W25" s="12">
        <v>629</v>
      </c>
      <c r="X25" s="12">
        <v>591</v>
      </c>
      <c r="Y25" s="12">
        <v>605</v>
      </c>
      <c r="Z25" s="12">
        <v>349</v>
      </c>
      <c r="AA25" s="12">
        <v>277</v>
      </c>
      <c r="AB25" s="12">
        <v>818</v>
      </c>
      <c r="AC25" s="12">
        <v>772</v>
      </c>
      <c r="AD25" s="12">
        <v>135</v>
      </c>
      <c r="AE25" s="12">
        <v>846</v>
      </c>
    </row>
    <row r="26" spans="1:31" x14ac:dyDescent="0.25">
      <c r="A26" t="s">
        <v>34</v>
      </c>
      <c r="B26" s="12">
        <v>982</v>
      </c>
      <c r="C26" s="12">
        <v>797</v>
      </c>
      <c r="D26" s="12">
        <v>967</v>
      </c>
      <c r="E26" s="12">
        <v>696</v>
      </c>
      <c r="F26" s="12">
        <v>809</v>
      </c>
      <c r="G26" s="12">
        <v>883</v>
      </c>
      <c r="H26" s="12">
        <v>828</v>
      </c>
      <c r="I26" s="12">
        <v>869</v>
      </c>
      <c r="J26" s="12">
        <v>455</v>
      </c>
      <c r="K26" s="12">
        <v>637</v>
      </c>
      <c r="L26" s="12">
        <v>280</v>
      </c>
      <c r="M26" s="12">
        <v>406</v>
      </c>
      <c r="N26" s="12">
        <v>649</v>
      </c>
      <c r="O26" s="12">
        <v>312</v>
      </c>
      <c r="P26" s="12">
        <v>495</v>
      </c>
      <c r="Q26" s="12">
        <v>119</v>
      </c>
      <c r="R26" s="12">
        <v>468</v>
      </c>
      <c r="S26" s="12">
        <v>422</v>
      </c>
      <c r="T26" s="12">
        <v>284</v>
      </c>
      <c r="U26" s="12">
        <v>519</v>
      </c>
      <c r="V26" s="12">
        <v>398</v>
      </c>
      <c r="W26" s="12">
        <v>935</v>
      </c>
      <c r="X26" s="12">
        <v>905</v>
      </c>
      <c r="Y26" s="12">
        <v>110</v>
      </c>
      <c r="Z26" s="12">
        <v>226</v>
      </c>
      <c r="AA26" s="12">
        <v>861</v>
      </c>
      <c r="AB26" s="12">
        <v>217</v>
      </c>
      <c r="AC26" s="12">
        <v>163</v>
      </c>
      <c r="AD26" s="12">
        <v>331</v>
      </c>
      <c r="AE26" s="12">
        <v>542</v>
      </c>
    </row>
    <row r="27" spans="1:31" x14ac:dyDescent="0.25">
      <c r="A27" t="s">
        <v>34</v>
      </c>
      <c r="B27" s="12">
        <v>238</v>
      </c>
      <c r="C27" s="12">
        <v>378</v>
      </c>
      <c r="D27" s="12">
        <v>694</v>
      </c>
      <c r="E27" s="12">
        <v>107</v>
      </c>
      <c r="F27" s="12">
        <v>561</v>
      </c>
      <c r="G27" s="12">
        <v>444</v>
      </c>
      <c r="H27" s="12">
        <v>664</v>
      </c>
      <c r="I27" s="12">
        <v>514</v>
      </c>
      <c r="J27" s="12">
        <v>718</v>
      </c>
      <c r="K27" s="12">
        <v>569</v>
      </c>
      <c r="L27" s="12">
        <v>791</v>
      </c>
      <c r="M27" s="12">
        <v>990</v>
      </c>
      <c r="N27" s="12">
        <v>419</v>
      </c>
      <c r="O27" s="12">
        <v>296</v>
      </c>
      <c r="P27" s="12">
        <v>384</v>
      </c>
      <c r="Q27" s="12">
        <v>409</v>
      </c>
      <c r="R27" s="12">
        <v>849</v>
      </c>
      <c r="S27" s="12">
        <v>536</v>
      </c>
      <c r="T27" s="12">
        <v>752</v>
      </c>
      <c r="U27" s="12">
        <v>469</v>
      </c>
      <c r="V27" s="12">
        <v>162</v>
      </c>
      <c r="W27" s="12">
        <v>293</v>
      </c>
      <c r="X27" s="12">
        <v>710</v>
      </c>
      <c r="Y27" s="12">
        <v>701</v>
      </c>
      <c r="Z27" s="12">
        <v>149</v>
      </c>
      <c r="AA27" s="12">
        <v>751</v>
      </c>
      <c r="AB27" s="12">
        <v>407</v>
      </c>
      <c r="AC27" s="12">
        <v>258</v>
      </c>
      <c r="AD27" s="12">
        <v>989</v>
      </c>
      <c r="AE27" s="12">
        <v>533</v>
      </c>
    </row>
    <row r="28" spans="1:31" x14ac:dyDescent="0.25">
      <c r="A28" t="s">
        <v>34</v>
      </c>
      <c r="B28" s="12">
        <v>516</v>
      </c>
      <c r="C28" s="12">
        <v>213</v>
      </c>
      <c r="D28" s="12">
        <v>950</v>
      </c>
      <c r="E28" s="12">
        <v>84</v>
      </c>
      <c r="F28" s="12">
        <v>344</v>
      </c>
      <c r="G28" s="12">
        <v>532</v>
      </c>
      <c r="H28" s="12">
        <v>813</v>
      </c>
      <c r="I28" s="12">
        <v>771</v>
      </c>
      <c r="J28" s="12">
        <v>205</v>
      </c>
      <c r="K28" s="12">
        <v>968</v>
      </c>
      <c r="L28" s="12">
        <v>969</v>
      </c>
      <c r="M28" s="12">
        <v>1325</v>
      </c>
      <c r="N28" s="12">
        <v>132</v>
      </c>
      <c r="O28" s="12">
        <v>382</v>
      </c>
      <c r="P28" s="12">
        <v>738</v>
      </c>
      <c r="Q28" s="12">
        <v>764</v>
      </c>
      <c r="R28" s="12">
        <v>612</v>
      </c>
      <c r="S28" s="12">
        <v>941</v>
      </c>
      <c r="T28" s="12">
        <v>414</v>
      </c>
      <c r="U28" s="12">
        <v>381</v>
      </c>
      <c r="V28" s="12">
        <v>663</v>
      </c>
      <c r="W28" s="12">
        <v>919</v>
      </c>
      <c r="X28" s="12">
        <v>301</v>
      </c>
      <c r="Y28" s="12">
        <v>683</v>
      </c>
      <c r="Z28" s="12">
        <v>899</v>
      </c>
      <c r="AA28" s="12">
        <v>834</v>
      </c>
      <c r="AB28" s="12">
        <v>669</v>
      </c>
      <c r="AC28" s="12">
        <v>372</v>
      </c>
      <c r="AD28" s="12">
        <v>720</v>
      </c>
      <c r="AE28" s="12">
        <v>872</v>
      </c>
    </row>
    <row r="29" spans="1:31" x14ac:dyDescent="0.25">
      <c r="A29" t="s">
        <v>34</v>
      </c>
      <c r="B29" s="12">
        <v>702</v>
      </c>
      <c r="C29" s="12">
        <v>568</v>
      </c>
      <c r="D29" s="12">
        <v>344</v>
      </c>
      <c r="E29" s="12">
        <v>499</v>
      </c>
      <c r="F29" s="12">
        <v>220</v>
      </c>
      <c r="G29" s="12">
        <v>996</v>
      </c>
      <c r="H29" s="12">
        <v>572</v>
      </c>
      <c r="I29" s="12">
        <v>889</v>
      </c>
      <c r="J29" s="12">
        <v>118</v>
      </c>
      <c r="K29" s="12">
        <v>646</v>
      </c>
      <c r="L29" s="12">
        <v>444</v>
      </c>
      <c r="M29" s="12">
        <v>679</v>
      </c>
      <c r="N29" s="12">
        <v>524</v>
      </c>
      <c r="O29" s="12">
        <v>385</v>
      </c>
      <c r="P29" s="12">
        <v>84</v>
      </c>
      <c r="Q29" s="12">
        <v>831</v>
      </c>
      <c r="R29" s="12">
        <v>690</v>
      </c>
      <c r="S29" s="12">
        <v>967</v>
      </c>
      <c r="T29" s="12">
        <v>961</v>
      </c>
      <c r="U29" s="12">
        <v>876</v>
      </c>
      <c r="V29" s="12">
        <v>683</v>
      </c>
      <c r="W29" s="12">
        <v>125</v>
      </c>
      <c r="X29" s="12">
        <v>195</v>
      </c>
      <c r="Y29" s="12">
        <v>300</v>
      </c>
      <c r="Z29" s="12">
        <v>422</v>
      </c>
      <c r="AA29" s="12">
        <v>305</v>
      </c>
      <c r="AB29" s="12">
        <v>619</v>
      </c>
      <c r="AC29" s="12">
        <v>706</v>
      </c>
      <c r="AD29" s="12">
        <v>788</v>
      </c>
      <c r="AE29" s="12">
        <v>382</v>
      </c>
    </row>
    <row r="30" spans="1:31" x14ac:dyDescent="0.25">
      <c r="A30" t="s">
        <v>34</v>
      </c>
      <c r="B30" s="12">
        <v>287</v>
      </c>
      <c r="C30" s="12">
        <v>491</v>
      </c>
      <c r="D30" s="12">
        <v>415</v>
      </c>
      <c r="E30" s="12">
        <v>124</v>
      </c>
      <c r="F30" s="12">
        <v>151</v>
      </c>
      <c r="G30" s="12">
        <v>939</v>
      </c>
      <c r="H30" s="12">
        <v>590</v>
      </c>
      <c r="I30" s="12">
        <v>284</v>
      </c>
      <c r="J30" s="12">
        <v>421</v>
      </c>
      <c r="K30" s="12">
        <v>698</v>
      </c>
      <c r="L30" s="12">
        <v>603</v>
      </c>
      <c r="M30" s="12">
        <v>361</v>
      </c>
      <c r="N30" s="12">
        <v>183</v>
      </c>
      <c r="O30" s="12">
        <v>903</v>
      </c>
      <c r="P30" s="12">
        <v>281</v>
      </c>
      <c r="Q30" s="12">
        <v>604</v>
      </c>
      <c r="R30" s="12">
        <v>218</v>
      </c>
      <c r="S30" s="12">
        <v>799</v>
      </c>
      <c r="T30" s="12">
        <v>188</v>
      </c>
      <c r="U30" s="12">
        <v>661</v>
      </c>
      <c r="V30" s="12">
        <v>977</v>
      </c>
      <c r="W30" s="12">
        <v>638</v>
      </c>
      <c r="X30" s="12">
        <v>306</v>
      </c>
      <c r="Y30" s="12">
        <v>359</v>
      </c>
      <c r="Z30" s="12">
        <v>644</v>
      </c>
      <c r="AA30" s="12">
        <v>605</v>
      </c>
      <c r="AB30" s="12">
        <v>252</v>
      </c>
      <c r="AC30" s="12">
        <v>407</v>
      </c>
      <c r="AD30" s="12">
        <v>379</v>
      </c>
      <c r="AE30" s="12">
        <v>424</v>
      </c>
    </row>
    <row r="31" spans="1:31" x14ac:dyDescent="0.25">
      <c r="A31" t="s">
        <v>34</v>
      </c>
      <c r="B31" s="12">
        <v>344</v>
      </c>
      <c r="C31" s="12">
        <v>145</v>
      </c>
      <c r="D31" s="12">
        <v>916</v>
      </c>
      <c r="E31" s="12">
        <v>757</v>
      </c>
      <c r="F31" s="12">
        <v>872</v>
      </c>
      <c r="G31" s="12">
        <v>84</v>
      </c>
      <c r="H31" s="12">
        <v>931</v>
      </c>
      <c r="I31" s="12">
        <v>247</v>
      </c>
      <c r="J31" s="12">
        <v>457</v>
      </c>
      <c r="K31" s="12">
        <v>465</v>
      </c>
      <c r="L31" s="12">
        <v>475</v>
      </c>
      <c r="M31" s="12">
        <v>630</v>
      </c>
      <c r="N31" s="12">
        <v>705</v>
      </c>
      <c r="O31" s="12">
        <v>406</v>
      </c>
      <c r="P31" s="12">
        <v>439</v>
      </c>
      <c r="Q31" s="12">
        <v>871</v>
      </c>
      <c r="R31" s="12">
        <v>778</v>
      </c>
      <c r="S31" s="12">
        <v>574</v>
      </c>
      <c r="T31" s="12">
        <v>324</v>
      </c>
      <c r="U31" s="12">
        <v>415</v>
      </c>
      <c r="V31" s="12">
        <v>979</v>
      </c>
      <c r="W31" s="12">
        <v>399</v>
      </c>
      <c r="X31" s="12">
        <v>157</v>
      </c>
      <c r="Y31" s="12">
        <v>755</v>
      </c>
      <c r="Z31" s="12">
        <v>665</v>
      </c>
      <c r="AA31" s="12">
        <v>726</v>
      </c>
      <c r="AB31" s="12">
        <v>818</v>
      </c>
      <c r="AC31" s="12">
        <v>356</v>
      </c>
      <c r="AD31" s="12">
        <v>548</v>
      </c>
      <c r="AE31" s="12">
        <v>978</v>
      </c>
    </row>
    <row r="33" spans="2:3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2:3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2:3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2:3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2:3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2:3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2:3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2:3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2:3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2:3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2:3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2:3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2:3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2:3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2:3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2:3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2:3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2:3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2:3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2:3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2:31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2:3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2:3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2:3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2:3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2:3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2:3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2:3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2:3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2:3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2:3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2:3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2:3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2:3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2:31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2:3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2:31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2:3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2:31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2:31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2:31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2:31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2:31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2:31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2:31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2:31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2:3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2:3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2:3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2:31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2:31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7" tint="0.79998168889431442"/>
  </sheetPr>
  <dimension ref="A1:AE83"/>
  <sheetViews>
    <sheetView zoomScaleNormal="100" workbookViewId="0">
      <pane xSplit="1" ySplit="1" topLeftCell="B2" activePane="bottomRight" state="frozen"/>
      <selection activeCell="A32" sqref="A32"/>
      <selection pane="topRight" activeCell="A32" sqref="A32"/>
      <selection pane="bottomLeft" activeCell="A32" sqref="A32"/>
      <selection pane="bottomRight" activeCell="A32" sqref="A32"/>
    </sheetView>
  </sheetViews>
  <sheetFormatPr defaultRowHeight="15" x14ac:dyDescent="0.25"/>
  <cols>
    <col min="2" max="31" width="7.85546875" customWidth="1"/>
  </cols>
  <sheetData>
    <row r="1" spans="1:31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</row>
    <row r="2" spans="1:31" x14ac:dyDescent="0.25">
      <c r="A2" t="s">
        <v>32</v>
      </c>
      <c r="B2" s="12">
        <v>711.6</v>
      </c>
      <c r="C2" s="12">
        <v>1621.2</v>
      </c>
      <c r="D2" s="12">
        <v>2821.6000000000004</v>
      </c>
      <c r="E2" s="12">
        <v>1676</v>
      </c>
      <c r="F2" s="12">
        <v>4881.5999999999995</v>
      </c>
      <c r="G2" s="12">
        <v>6540.7999999999993</v>
      </c>
      <c r="H2" s="12">
        <v>6838.4000000000005</v>
      </c>
      <c r="I2" s="12">
        <v>8049.6</v>
      </c>
      <c r="J2" s="12">
        <v>7930</v>
      </c>
      <c r="K2" s="12">
        <v>3104.2000000000003</v>
      </c>
      <c r="L2" s="12">
        <v>10550.4</v>
      </c>
      <c r="M2" s="12">
        <v>10569</v>
      </c>
      <c r="N2" s="12">
        <v>3161.2</v>
      </c>
      <c r="O2" s="12">
        <v>13284</v>
      </c>
      <c r="P2" s="12">
        <v>13926.400000000001</v>
      </c>
      <c r="Q2" s="12">
        <v>8374.1999999999989</v>
      </c>
      <c r="R2" s="12">
        <v>4050</v>
      </c>
      <c r="S2" s="12">
        <v>3534</v>
      </c>
      <c r="T2" s="12">
        <v>15340</v>
      </c>
      <c r="U2" s="12">
        <v>9521.4</v>
      </c>
      <c r="V2" s="12">
        <v>10274</v>
      </c>
      <c r="W2" s="12">
        <v>7465.7999999999993</v>
      </c>
      <c r="X2" s="12">
        <v>20664</v>
      </c>
      <c r="Y2" s="12">
        <v>9570</v>
      </c>
      <c r="Z2" s="12">
        <v>7935.2</v>
      </c>
      <c r="AA2" s="12">
        <v>14650.2</v>
      </c>
      <c r="AB2" s="12">
        <v>25037.599999999999</v>
      </c>
      <c r="AC2" s="12">
        <v>22156</v>
      </c>
      <c r="AD2" s="12">
        <v>26898</v>
      </c>
      <c r="AE2" s="12">
        <v>5604.8</v>
      </c>
    </row>
    <row r="3" spans="1:31" x14ac:dyDescent="0.25">
      <c r="A3" t="s">
        <v>32</v>
      </c>
      <c r="B3" s="12">
        <v>1534.4</v>
      </c>
      <c r="C3" s="12">
        <v>1648.8</v>
      </c>
      <c r="D3" s="12">
        <v>3519.2000000000003</v>
      </c>
      <c r="E3" s="12">
        <v>1943</v>
      </c>
      <c r="F3" s="12">
        <v>2028</v>
      </c>
      <c r="G3" s="12">
        <v>4594.7999999999993</v>
      </c>
      <c r="H3" s="12">
        <v>3238.4</v>
      </c>
      <c r="I3" s="12">
        <v>2953.8</v>
      </c>
      <c r="J3" s="12">
        <v>4628</v>
      </c>
      <c r="K3" s="12">
        <v>8971.6</v>
      </c>
      <c r="L3" s="12">
        <v>6177.5999999999995</v>
      </c>
      <c r="M3" s="12">
        <v>11291.800000000001</v>
      </c>
      <c r="N3" s="12">
        <v>13000.4</v>
      </c>
      <c r="O3" s="12">
        <v>3972</v>
      </c>
      <c r="P3" s="12">
        <v>15020.800000000001</v>
      </c>
      <c r="Q3" s="12">
        <v>9163</v>
      </c>
      <c r="R3" s="12">
        <v>12135.6</v>
      </c>
      <c r="S3" s="12">
        <v>4267.3999999999996</v>
      </c>
      <c r="T3" s="12">
        <v>5892</v>
      </c>
      <c r="U3" s="12">
        <v>14091</v>
      </c>
      <c r="V3" s="12">
        <v>20526</v>
      </c>
      <c r="W3" s="12">
        <v>22535.399999999998</v>
      </c>
      <c r="X3" s="12">
        <v>20620.8</v>
      </c>
      <c r="Y3" s="12">
        <v>5555</v>
      </c>
      <c r="Z3" s="12">
        <v>22198.799999999999</v>
      </c>
      <c r="AA3" s="12">
        <v>16480.8</v>
      </c>
      <c r="AB3" s="12">
        <v>11961.599999999999</v>
      </c>
      <c r="AC3" s="12">
        <v>9836.7999999999993</v>
      </c>
      <c r="AD3" s="12">
        <v>11130</v>
      </c>
      <c r="AE3" s="12">
        <v>6621.6</v>
      </c>
    </row>
    <row r="4" spans="1:31" x14ac:dyDescent="0.25">
      <c r="A4" t="s">
        <v>32</v>
      </c>
      <c r="B4" s="12">
        <v>933.2</v>
      </c>
      <c r="C4" s="12">
        <v>864</v>
      </c>
      <c r="D4" s="12">
        <v>2893.6000000000004</v>
      </c>
      <c r="E4" s="12">
        <v>1137</v>
      </c>
      <c r="F4" s="12">
        <v>4114.8</v>
      </c>
      <c r="G4" s="12">
        <v>1636.6</v>
      </c>
      <c r="H4" s="12">
        <v>4907.2</v>
      </c>
      <c r="I4" s="12">
        <v>6242.4000000000005</v>
      </c>
      <c r="J4" s="12">
        <v>4260</v>
      </c>
      <c r="K4" s="12">
        <v>5539.6</v>
      </c>
      <c r="L4" s="12">
        <v>3280.7999999999997</v>
      </c>
      <c r="M4" s="12">
        <v>8866</v>
      </c>
      <c r="N4" s="12">
        <v>12936</v>
      </c>
      <c r="O4" s="12">
        <v>12201</v>
      </c>
      <c r="P4" s="12">
        <v>12307.2</v>
      </c>
      <c r="Q4" s="12">
        <v>8615.6</v>
      </c>
      <c r="R4" s="12">
        <v>16686</v>
      </c>
      <c r="S4" s="12">
        <v>6581.5999999999995</v>
      </c>
      <c r="T4" s="12">
        <v>15984</v>
      </c>
      <c r="U4" s="12">
        <v>20979</v>
      </c>
      <c r="V4" s="12">
        <v>19659.2</v>
      </c>
      <c r="W4" s="12">
        <v>18110.199999999997</v>
      </c>
      <c r="X4" s="12">
        <v>17520</v>
      </c>
      <c r="Y4" s="12">
        <v>6585</v>
      </c>
      <c r="Z4" s="12">
        <v>6271.2</v>
      </c>
      <c r="AA4" s="12">
        <v>22647.600000000002</v>
      </c>
      <c r="AB4" s="12">
        <v>11418.4</v>
      </c>
      <c r="AC4" s="12">
        <v>14326</v>
      </c>
      <c r="AD4" s="12">
        <v>29436</v>
      </c>
      <c r="AE4" s="12">
        <v>23584.799999999999</v>
      </c>
    </row>
    <row r="5" spans="1:31" x14ac:dyDescent="0.25">
      <c r="A5" t="s">
        <v>32</v>
      </c>
      <c r="B5" s="12">
        <v>597.6</v>
      </c>
      <c r="C5" s="12">
        <v>540</v>
      </c>
      <c r="D5" s="12">
        <v>1304</v>
      </c>
      <c r="E5" s="12">
        <v>1365</v>
      </c>
      <c r="F5" s="12">
        <v>1708.8</v>
      </c>
      <c r="G5" s="12">
        <v>4586.3999999999996</v>
      </c>
      <c r="H5" s="12">
        <v>2708.8</v>
      </c>
      <c r="I5" s="12">
        <v>1980</v>
      </c>
      <c r="J5" s="12">
        <v>2756</v>
      </c>
      <c r="K5" s="12">
        <v>10993.400000000001</v>
      </c>
      <c r="L5" s="12">
        <v>11272.8</v>
      </c>
      <c r="M5" s="12">
        <v>4290</v>
      </c>
      <c r="N5" s="12">
        <v>9391.1999999999989</v>
      </c>
      <c r="O5" s="12">
        <v>14550</v>
      </c>
      <c r="P5" s="12">
        <v>8374.4</v>
      </c>
      <c r="Q5" s="12">
        <v>12304.6</v>
      </c>
      <c r="R5" s="12">
        <v>15145.2</v>
      </c>
      <c r="S5" s="12">
        <v>16503.399999999998</v>
      </c>
      <c r="T5" s="12">
        <v>17724</v>
      </c>
      <c r="U5" s="12">
        <v>15477</v>
      </c>
      <c r="V5" s="12">
        <v>17410.800000000003</v>
      </c>
      <c r="W5" s="12">
        <v>4857.5999999999995</v>
      </c>
      <c r="X5" s="12">
        <v>4099.2</v>
      </c>
      <c r="Y5" s="12">
        <v>22880</v>
      </c>
      <c r="Z5" s="12">
        <v>25074.400000000001</v>
      </c>
      <c r="AA5" s="12">
        <v>12042</v>
      </c>
      <c r="AB5" s="12">
        <v>24617.599999999999</v>
      </c>
      <c r="AC5" s="12">
        <v>14935</v>
      </c>
      <c r="AD5" s="12">
        <v>16674</v>
      </c>
      <c r="AE5" s="12">
        <v>24564.400000000001</v>
      </c>
    </row>
    <row r="6" spans="1:31" x14ac:dyDescent="0.25">
      <c r="A6" t="s">
        <v>32</v>
      </c>
      <c r="B6" s="12">
        <v>1904</v>
      </c>
      <c r="C6" s="12">
        <v>1174.2</v>
      </c>
      <c r="D6" s="12">
        <v>3019.2000000000003</v>
      </c>
      <c r="E6" s="12">
        <v>4862</v>
      </c>
      <c r="F6" s="12">
        <v>3843.6</v>
      </c>
      <c r="G6" s="12">
        <v>4319</v>
      </c>
      <c r="H6" s="12">
        <v>7563.2000000000007</v>
      </c>
      <c r="I6" s="12">
        <v>2611.8000000000002</v>
      </c>
      <c r="J6" s="12">
        <v>6600</v>
      </c>
      <c r="K6" s="12">
        <v>10102.400000000001</v>
      </c>
      <c r="L6" s="12">
        <v>4605.5999999999995</v>
      </c>
      <c r="M6" s="12">
        <v>6037.2</v>
      </c>
      <c r="N6" s="12">
        <v>2209.1999999999998</v>
      </c>
      <c r="O6" s="12">
        <v>4686</v>
      </c>
      <c r="P6" s="12">
        <v>6531.2000000000007</v>
      </c>
      <c r="Q6" s="12">
        <v>6300.2</v>
      </c>
      <c r="R6" s="12">
        <v>16729.2</v>
      </c>
      <c r="S6" s="12">
        <v>7497.4</v>
      </c>
      <c r="T6" s="12">
        <v>9832</v>
      </c>
      <c r="U6" s="12">
        <v>7068.6</v>
      </c>
      <c r="V6" s="12">
        <v>19822</v>
      </c>
      <c r="W6" s="12">
        <v>17056.8</v>
      </c>
      <c r="X6" s="12">
        <v>23875.200000000001</v>
      </c>
      <c r="Y6" s="12">
        <v>24265</v>
      </c>
      <c r="Z6" s="12">
        <v>22755.200000000001</v>
      </c>
      <c r="AA6" s="12">
        <v>10400.400000000001</v>
      </c>
      <c r="AB6" s="12">
        <v>7425.5999999999995</v>
      </c>
      <c r="AC6" s="12">
        <v>18374.399999999998</v>
      </c>
      <c r="AD6" s="12">
        <v>8466</v>
      </c>
      <c r="AE6" s="12">
        <v>17688.600000000002</v>
      </c>
    </row>
    <row r="7" spans="1:31" x14ac:dyDescent="0.25">
      <c r="A7" t="s">
        <v>32</v>
      </c>
      <c r="B7" s="12">
        <v>1856</v>
      </c>
      <c r="C7" s="12">
        <v>2581.1999999999998</v>
      </c>
      <c r="D7" s="12">
        <v>3362.4</v>
      </c>
      <c r="E7" s="12">
        <v>1557</v>
      </c>
      <c r="F7" s="12">
        <v>3825.6</v>
      </c>
      <c r="G7" s="12">
        <v>5756.7999999999993</v>
      </c>
      <c r="H7" s="12">
        <v>1958.4</v>
      </c>
      <c r="I7" s="12">
        <v>3367.8</v>
      </c>
      <c r="J7" s="12">
        <v>6630</v>
      </c>
      <c r="K7" s="12">
        <v>4802.6000000000004</v>
      </c>
      <c r="L7" s="12">
        <v>5311.2</v>
      </c>
      <c r="M7" s="12">
        <v>6052.8</v>
      </c>
      <c r="N7" s="12">
        <v>13770.4</v>
      </c>
      <c r="O7" s="12">
        <v>13020</v>
      </c>
      <c r="P7" s="12">
        <v>4841.6000000000004</v>
      </c>
      <c r="Q7" s="12">
        <v>8262</v>
      </c>
      <c r="R7" s="12">
        <v>14353.2</v>
      </c>
      <c r="S7" s="12">
        <v>15967.599999999999</v>
      </c>
      <c r="T7" s="12">
        <v>9756</v>
      </c>
      <c r="U7" s="12">
        <v>11113.2</v>
      </c>
      <c r="V7" s="12">
        <v>10771.2</v>
      </c>
      <c r="W7" s="12">
        <v>14048.4</v>
      </c>
      <c r="X7" s="12">
        <v>3480</v>
      </c>
      <c r="Y7" s="12">
        <v>13725</v>
      </c>
      <c r="Z7" s="12">
        <v>18278</v>
      </c>
      <c r="AA7" s="12">
        <v>17717.400000000001</v>
      </c>
      <c r="AB7" s="12">
        <v>4261.5999999999995</v>
      </c>
      <c r="AC7" s="12">
        <v>11745</v>
      </c>
      <c r="AD7" s="12">
        <v>21102</v>
      </c>
      <c r="AE7" s="12">
        <v>26939</v>
      </c>
    </row>
    <row r="8" spans="1:31" x14ac:dyDescent="0.25">
      <c r="A8" t="s">
        <v>32</v>
      </c>
      <c r="B8" s="12">
        <v>484.8</v>
      </c>
      <c r="C8" s="12">
        <v>2452.1999999999998</v>
      </c>
      <c r="D8" s="12">
        <v>988</v>
      </c>
      <c r="E8" s="12">
        <v>3265</v>
      </c>
      <c r="F8" s="12">
        <v>1434</v>
      </c>
      <c r="G8" s="12">
        <v>2515.7999999999997</v>
      </c>
      <c r="H8" s="12">
        <v>4480</v>
      </c>
      <c r="I8" s="12">
        <v>2541.6</v>
      </c>
      <c r="J8" s="12">
        <v>3878</v>
      </c>
      <c r="K8" s="12">
        <v>4037.0000000000005</v>
      </c>
      <c r="L8" s="12">
        <v>4394.3999999999996</v>
      </c>
      <c r="M8" s="12">
        <v>9227.4</v>
      </c>
      <c r="N8" s="12">
        <v>2301.6</v>
      </c>
      <c r="O8" s="12">
        <v>3156</v>
      </c>
      <c r="P8" s="12">
        <v>9491.2000000000007</v>
      </c>
      <c r="Q8" s="12">
        <v>13134.199999999999</v>
      </c>
      <c r="R8" s="12">
        <v>16876.8</v>
      </c>
      <c r="S8" s="12">
        <v>11221.4</v>
      </c>
      <c r="T8" s="12">
        <v>12068</v>
      </c>
      <c r="U8" s="12">
        <v>6581.4000000000005</v>
      </c>
      <c r="V8" s="12">
        <v>6608.8</v>
      </c>
      <c r="W8" s="12">
        <v>7852.2</v>
      </c>
      <c r="X8" s="12">
        <v>17054.399999999998</v>
      </c>
      <c r="Y8" s="12">
        <v>21750</v>
      </c>
      <c r="Z8" s="12">
        <v>19604</v>
      </c>
      <c r="AA8" s="12">
        <v>11329.2</v>
      </c>
      <c r="AB8" s="12">
        <v>5409.5999999999995</v>
      </c>
      <c r="AC8" s="12">
        <v>24255.599999999999</v>
      </c>
      <c r="AD8" s="12">
        <v>23202</v>
      </c>
      <c r="AE8" s="12">
        <v>9368.2000000000007</v>
      </c>
    </row>
    <row r="9" spans="1:31" x14ac:dyDescent="0.25">
      <c r="A9" t="s">
        <v>32</v>
      </c>
      <c r="B9" s="12">
        <v>1137.2</v>
      </c>
      <c r="C9" s="12">
        <v>1011</v>
      </c>
      <c r="D9" s="12">
        <v>3552.8</v>
      </c>
      <c r="E9" s="12">
        <v>4486</v>
      </c>
      <c r="F9" s="12">
        <v>1144.8</v>
      </c>
      <c r="G9" s="12">
        <v>5880</v>
      </c>
      <c r="H9" s="12">
        <v>1307.2</v>
      </c>
      <c r="I9" s="12">
        <v>7320.6</v>
      </c>
      <c r="J9" s="12">
        <v>9818</v>
      </c>
      <c r="K9" s="12">
        <v>1564.2</v>
      </c>
      <c r="L9" s="12">
        <v>2325.6</v>
      </c>
      <c r="M9" s="12">
        <v>11687</v>
      </c>
      <c r="N9" s="12">
        <v>7092.4</v>
      </c>
      <c r="O9" s="12">
        <v>9501</v>
      </c>
      <c r="P9" s="12">
        <v>6448</v>
      </c>
      <c r="Q9" s="12">
        <v>9271.7999999999993</v>
      </c>
      <c r="R9" s="12">
        <v>8964</v>
      </c>
      <c r="S9" s="12">
        <v>17115.2</v>
      </c>
      <c r="T9" s="12">
        <v>17548</v>
      </c>
      <c r="U9" s="12">
        <v>14515.2</v>
      </c>
      <c r="V9" s="12">
        <v>17023.600000000002</v>
      </c>
      <c r="W9" s="12">
        <v>22093.8</v>
      </c>
      <c r="X9" s="12">
        <v>14347.199999999999</v>
      </c>
      <c r="Y9" s="12">
        <v>10700</v>
      </c>
      <c r="Z9" s="12">
        <v>14362.4</v>
      </c>
      <c r="AA9" s="12">
        <v>6355.8</v>
      </c>
      <c r="AB9" s="12">
        <v>10382.4</v>
      </c>
      <c r="AC9" s="12">
        <v>14610.199999999999</v>
      </c>
      <c r="AD9" s="12">
        <v>5028</v>
      </c>
      <c r="AE9" s="12">
        <v>24062.2</v>
      </c>
    </row>
    <row r="10" spans="1:31" x14ac:dyDescent="0.25">
      <c r="A10" t="s">
        <v>32</v>
      </c>
      <c r="B10" s="12">
        <v>1506</v>
      </c>
      <c r="C10" s="12">
        <v>1862.3999999999999</v>
      </c>
      <c r="D10" s="12">
        <v>1429.6000000000001</v>
      </c>
      <c r="E10" s="12">
        <v>1801</v>
      </c>
      <c r="F10" s="12">
        <v>3216</v>
      </c>
      <c r="G10" s="12">
        <v>5059.5999999999995</v>
      </c>
      <c r="H10" s="12">
        <v>3616</v>
      </c>
      <c r="I10" s="12">
        <v>1344.6000000000001</v>
      </c>
      <c r="J10" s="12">
        <v>5582</v>
      </c>
      <c r="K10" s="12">
        <v>4595.8</v>
      </c>
      <c r="L10" s="12">
        <v>3804</v>
      </c>
      <c r="M10" s="12">
        <v>7204.6</v>
      </c>
      <c r="N10" s="12">
        <v>3038</v>
      </c>
      <c r="O10" s="12">
        <v>10047</v>
      </c>
      <c r="P10" s="12">
        <v>4944</v>
      </c>
      <c r="Q10" s="12">
        <v>14997.4</v>
      </c>
      <c r="R10" s="12">
        <v>12553.2</v>
      </c>
      <c r="S10" s="12">
        <v>5871</v>
      </c>
      <c r="T10" s="12">
        <v>12636</v>
      </c>
      <c r="U10" s="12">
        <v>6694.8</v>
      </c>
      <c r="V10" s="12">
        <v>5733.2000000000007</v>
      </c>
      <c r="W10" s="12">
        <v>11844.999999999998</v>
      </c>
      <c r="X10" s="12">
        <v>16915.2</v>
      </c>
      <c r="Y10" s="12">
        <v>9825</v>
      </c>
      <c r="Z10" s="12">
        <v>8434.4</v>
      </c>
      <c r="AA10" s="12">
        <v>21783.600000000002</v>
      </c>
      <c r="AB10" s="12">
        <v>24074.399999999998</v>
      </c>
      <c r="AC10" s="12">
        <v>21245.399999999998</v>
      </c>
      <c r="AD10" s="12">
        <v>12228</v>
      </c>
      <c r="AE10" s="12">
        <v>17893.2</v>
      </c>
    </row>
    <row r="11" spans="1:31" x14ac:dyDescent="0.25">
      <c r="A11" t="s">
        <v>32</v>
      </c>
      <c r="B11" s="12">
        <v>1024.8</v>
      </c>
      <c r="C11" s="12">
        <v>1778.3999999999999</v>
      </c>
      <c r="D11" s="12">
        <v>3622.4</v>
      </c>
      <c r="E11" s="12">
        <v>4456</v>
      </c>
      <c r="F11" s="12">
        <v>3768</v>
      </c>
      <c r="G11" s="12">
        <v>3956.3999999999996</v>
      </c>
      <c r="H11" s="12">
        <v>7488</v>
      </c>
      <c r="I11" s="12">
        <v>1666.8</v>
      </c>
      <c r="J11" s="12">
        <v>2214</v>
      </c>
      <c r="K11" s="12">
        <v>5625.4000000000005</v>
      </c>
      <c r="L11" s="12">
        <v>7826.4</v>
      </c>
      <c r="M11" s="12">
        <v>4724.2</v>
      </c>
      <c r="N11" s="12">
        <v>10052</v>
      </c>
      <c r="O11" s="12">
        <v>14253</v>
      </c>
      <c r="P11" s="12">
        <v>3481.6000000000004</v>
      </c>
      <c r="Q11" s="12">
        <v>2468.4</v>
      </c>
      <c r="R11" s="12">
        <v>9954</v>
      </c>
      <c r="S11" s="12">
        <v>11966.199999999999</v>
      </c>
      <c r="T11" s="12">
        <v>3776</v>
      </c>
      <c r="U11" s="12">
        <v>6371.4000000000005</v>
      </c>
      <c r="V11" s="12">
        <v>11413.6</v>
      </c>
      <c r="W11" s="12">
        <v>22857.399999999998</v>
      </c>
      <c r="X11" s="12">
        <v>16708.8</v>
      </c>
      <c r="Y11" s="12">
        <v>7160</v>
      </c>
      <c r="Z11" s="12">
        <v>13556.4</v>
      </c>
      <c r="AA11" s="12">
        <v>8073.0000000000009</v>
      </c>
      <c r="AB11" s="12">
        <v>23682.399999999998</v>
      </c>
      <c r="AC11" s="12">
        <v>7667.5999999999995</v>
      </c>
      <c r="AD11" s="12">
        <v>14394</v>
      </c>
      <c r="AE11" s="12">
        <v>24911.600000000002</v>
      </c>
    </row>
    <row r="12" spans="1:31" x14ac:dyDescent="0.25">
      <c r="A12" t="s">
        <v>33</v>
      </c>
      <c r="B12" s="12">
        <v>947</v>
      </c>
      <c r="C12" s="12">
        <v>898</v>
      </c>
      <c r="D12" s="12">
        <v>416</v>
      </c>
      <c r="E12" s="12">
        <v>868</v>
      </c>
      <c r="F12" s="12">
        <v>1025</v>
      </c>
      <c r="G12" s="12">
        <v>1183</v>
      </c>
      <c r="H12" s="12">
        <v>458</v>
      </c>
      <c r="I12" s="12">
        <v>1364</v>
      </c>
      <c r="J12" s="12">
        <v>635</v>
      </c>
      <c r="K12" s="12">
        <v>1322</v>
      </c>
      <c r="L12" s="12">
        <v>1199</v>
      </c>
      <c r="M12" s="12">
        <v>1337</v>
      </c>
      <c r="N12" s="12">
        <v>416</v>
      </c>
      <c r="O12" s="12">
        <v>771</v>
      </c>
      <c r="P12" s="12">
        <v>1344</v>
      </c>
      <c r="Q12" s="12">
        <v>555</v>
      </c>
      <c r="R12" s="12">
        <v>918</v>
      </c>
      <c r="S12" s="12">
        <v>572</v>
      </c>
      <c r="T12" s="12">
        <v>345</v>
      </c>
      <c r="U12" s="12">
        <v>416</v>
      </c>
      <c r="V12" s="12">
        <v>1454</v>
      </c>
      <c r="W12" s="12">
        <v>1040</v>
      </c>
      <c r="X12" s="12">
        <v>1327</v>
      </c>
      <c r="Y12" s="12">
        <v>1417</v>
      </c>
      <c r="Z12" s="12">
        <v>311</v>
      </c>
      <c r="AA12" s="12">
        <v>1020</v>
      </c>
      <c r="AB12" s="12">
        <v>670</v>
      </c>
      <c r="AC12" s="12">
        <v>1195</v>
      </c>
      <c r="AD12" s="12">
        <v>1472</v>
      </c>
      <c r="AE12" s="12">
        <v>985</v>
      </c>
    </row>
    <row r="13" spans="1:31" x14ac:dyDescent="0.25">
      <c r="A13" t="s">
        <v>33</v>
      </c>
      <c r="B13" s="12">
        <v>583</v>
      </c>
      <c r="C13" s="12">
        <v>683</v>
      </c>
      <c r="D13" s="12">
        <v>1014</v>
      </c>
      <c r="E13" s="12">
        <v>587</v>
      </c>
      <c r="F13" s="12">
        <v>1339</v>
      </c>
      <c r="G13" s="12">
        <v>892</v>
      </c>
      <c r="H13" s="12">
        <v>1483</v>
      </c>
      <c r="I13" s="12">
        <v>933</v>
      </c>
      <c r="J13" s="12">
        <v>1257</v>
      </c>
      <c r="K13" s="12">
        <v>1476</v>
      </c>
      <c r="L13" s="12">
        <v>1120</v>
      </c>
      <c r="M13" s="12">
        <v>317</v>
      </c>
      <c r="N13" s="12">
        <v>353</v>
      </c>
      <c r="O13" s="12">
        <v>546</v>
      </c>
      <c r="P13" s="12">
        <v>577</v>
      </c>
      <c r="Q13" s="12">
        <v>1162</v>
      </c>
      <c r="R13" s="12">
        <v>779</v>
      </c>
      <c r="S13" s="12">
        <v>501</v>
      </c>
      <c r="T13" s="12">
        <v>738</v>
      </c>
      <c r="U13" s="12">
        <v>1222</v>
      </c>
      <c r="V13" s="12">
        <v>879</v>
      </c>
      <c r="W13" s="12">
        <v>511</v>
      </c>
      <c r="X13" s="12">
        <v>905</v>
      </c>
      <c r="Y13" s="12">
        <v>493</v>
      </c>
      <c r="Z13" s="12">
        <v>828</v>
      </c>
      <c r="AA13" s="12">
        <v>665</v>
      </c>
      <c r="AB13" s="12">
        <v>1035</v>
      </c>
      <c r="AC13" s="12">
        <v>715</v>
      </c>
      <c r="AD13" s="12">
        <v>1065</v>
      </c>
      <c r="AE13" s="12">
        <v>708</v>
      </c>
    </row>
    <row r="14" spans="1:31" x14ac:dyDescent="0.25">
      <c r="A14" t="s">
        <v>33</v>
      </c>
      <c r="B14" s="12">
        <v>760</v>
      </c>
      <c r="C14" s="12">
        <v>1131</v>
      </c>
      <c r="D14" s="12">
        <v>1144</v>
      </c>
      <c r="E14" s="12">
        <v>642</v>
      </c>
      <c r="F14" s="12">
        <v>1460</v>
      </c>
      <c r="G14" s="12">
        <v>1067</v>
      </c>
      <c r="H14" s="12">
        <v>527</v>
      </c>
      <c r="I14" s="12">
        <v>1453</v>
      </c>
      <c r="J14" s="12">
        <v>1180</v>
      </c>
      <c r="K14" s="12">
        <v>1297</v>
      </c>
      <c r="L14" s="12">
        <v>756</v>
      </c>
      <c r="M14" s="12">
        <v>1235</v>
      </c>
      <c r="N14" s="12">
        <v>1070</v>
      </c>
      <c r="O14" s="12">
        <v>738</v>
      </c>
      <c r="P14" s="12">
        <v>1489</v>
      </c>
      <c r="Q14" s="12">
        <v>1294</v>
      </c>
      <c r="R14" s="12">
        <v>1366</v>
      </c>
      <c r="S14" s="12">
        <v>1486</v>
      </c>
      <c r="T14" s="12">
        <v>725</v>
      </c>
      <c r="U14" s="12">
        <v>1056</v>
      </c>
      <c r="V14" s="12">
        <v>1318</v>
      </c>
      <c r="W14" s="12">
        <v>357</v>
      </c>
      <c r="X14" s="12">
        <v>355</v>
      </c>
      <c r="Y14" s="12">
        <v>753</v>
      </c>
      <c r="Z14" s="12">
        <v>506</v>
      </c>
      <c r="AA14" s="12">
        <v>1215</v>
      </c>
      <c r="AB14" s="12">
        <v>343</v>
      </c>
      <c r="AC14" s="12">
        <v>983</v>
      </c>
      <c r="AD14" s="12">
        <v>837</v>
      </c>
      <c r="AE14" s="12">
        <v>613</v>
      </c>
    </row>
    <row r="15" spans="1:31" x14ac:dyDescent="0.25">
      <c r="A15" t="s">
        <v>33</v>
      </c>
      <c r="B15" s="12">
        <v>431</v>
      </c>
      <c r="C15" s="12">
        <v>1365</v>
      </c>
      <c r="D15" s="12">
        <v>1241</v>
      </c>
      <c r="E15" s="12">
        <v>806</v>
      </c>
      <c r="F15" s="12">
        <v>1028</v>
      </c>
      <c r="G15" s="12">
        <v>850</v>
      </c>
      <c r="H15" s="12">
        <v>1032</v>
      </c>
      <c r="I15" s="12">
        <v>620</v>
      </c>
      <c r="J15" s="12">
        <v>702</v>
      </c>
      <c r="K15" s="12">
        <v>1242</v>
      </c>
      <c r="L15" s="12">
        <v>1472</v>
      </c>
      <c r="M15" s="12">
        <v>398</v>
      </c>
      <c r="N15" s="12">
        <v>890</v>
      </c>
      <c r="O15" s="12">
        <v>1128</v>
      </c>
      <c r="P15" s="12">
        <v>1214</v>
      </c>
      <c r="Q15" s="12">
        <v>891</v>
      </c>
      <c r="R15" s="12">
        <v>1400</v>
      </c>
      <c r="S15" s="12">
        <v>545</v>
      </c>
      <c r="T15" s="12">
        <v>1064</v>
      </c>
      <c r="U15" s="12">
        <v>857</v>
      </c>
      <c r="V15" s="12">
        <v>862</v>
      </c>
      <c r="W15" s="12">
        <v>894</v>
      </c>
      <c r="X15" s="12">
        <v>994</v>
      </c>
      <c r="Y15" s="12">
        <v>1240</v>
      </c>
      <c r="Z15" s="12">
        <v>346</v>
      </c>
      <c r="AA15" s="12">
        <v>869</v>
      </c>
      <c r="AB15" s="12">
        <v>712</v>
      </c>
      <c r="AC15" s="12">
        <v>1052</v>
      </c>
      <c r="AD15" s="12">
        <v>1438</v>
      </c>
      <c r="AE15" s="12">
        <v>385</v>
      </c>
    </row>
    <row r="16" spans="1:31" x14ac:dyDescent="0.25">
      <c r="A16" t="s">
        <v>33</v>
      </c>
      <c r="B16" s="12">
        <v>347</v>
      </c>
      <c r="C16" s="12">
        <v>878</v>
      </c>
      <c r="D16" s="12">
        <v>1121</v>
      </c>
      <c r="E16" s="12">
        <v>555</v>
      </c>
      <c r="F16" s="12">
        <v>1190</v>
      </c>
      <c r="G16" s="12">
        <v>1058</v>
      </c>
      <c r="H16" s="12">
        <v>1014</v>
      </c>
      <c r="I16" s="12">
        <v>665</v>
      </c>
      <c r="J16" s="12">
        <v>1168</v>
      </c>
      <c r="K16" s="12">
        <v>1248</v>
      </c>
      <c r="L16" s="12">
        <v>760</v>
      </c>
      <c r="M16" s="12">
        <v>502</v>
      </c>
      <c r="N16" s="12">
        <v>617</v>
      </c>
      <c r="O16" s="12">
        <v>753</v>
      </c>
      <c r="P16" s="12">
        <v>1191</v>
      </c>
      <c r="Q16" s="12">
        <v>999</v>
      </c>
      <c r="R16" s="12">
        <v>1331</v>
      </c>
      <c r="S16" s="12">
        <v>475</v>
      </c>
      <c r="T16" s="12">
        <v>1388</v>
      </c>
      <c r="U16" s="12">
        <v>1290</v>
      </c>
      <c r="V16" s="12">
        <v>946</v>
      </c>
      <c r="W16" s="12">
        <v>1366</v>
      </c>
      <c r="X16" s="12">
        <v>335</v>
      </c>
      <c r="Y16" s="12">
        <v>339</v>
      </c>
      <c r="Z16" s="12">
        <v>980</v>
      </c>
      <c r="AA16" s="12">
        <v>1191</v>
      </c>
      <c r="AB16" s="12">
        <v>1214</v>
      </c>
      <c r="AC16" s="12">
        <v>525</v>
      </c>
      <c r="AD16" s="12">
        <v>1192</v>
      </c>
      <c r="AE16" s="12">
        <v>1285</v>
      </c>
    </row>
    <row r="17" spans="1:31" x14ac:dyDescent="0.25">
      <c r="A17" t="s">
        <v>33</v>
      </c>
      <c r="B17" s="12">
        <v>783</v>
      </c>
      <c r="C17" s="12">
        <v>862</v>
      </c>
      <c r="D17" s="12">
        <v>1486</v>
      </c>
      <c r="E17" s="12">
        <v>1171</v>
      </c>
      <c r="F17" s="12">
        <v>359</v>
      </c>
      <c r="G17" s="12">
        <v>904</v>
      </c>
      <c r="H17" s="12">
        <v>1255</v>
      </c>
      <c r="I17" s="12">
        <v>610</v>
      </c>
      <c r="J17" s="12">
        <v>1317</v>
      </c>
      <c r="K17" s="12">
        <v>1055</v>
      </c>
      <c r="L17" s="12">
        <v>735</v>
      </c>
      <c r="M17" s="12">
        <v>1139</v>
      </c>
      <c r="N17" s="12">
        <v>1007</v>
      </c>
      <c r="O17" s="12">
        <v>917</v>
      </c>
      <c r="P17" s="12">
        <v>1338</v>
      </c>
      <c r="Q17" s="12">
        <v>451</v>
      </c>
      <c r="R17" s="12">
        <v>986</v>
      </c>
      <c r="S17" s="12">
        <v>1158</v>
      </c>
      <c r="T17" s="12">
        <v>346</v>
      </c>
      <c r="U17" s="12">
        <v>1455</v>
      </c>
      <c r="V17" s="12">
        <v>1462</v>
      </c>
      <c r="W17" s="12">
        <v>917</v>
      </c>
      <c r="X17" s="12">
        <v>519</v>
      </c>
      <c r="Y17" s="12">
        <v>736</v>
      </c>
      <c r="Z17" s="12">
        <v>775</v>
      </c>
      <c r="AA17" s="12">
        <v>561</v>
      </c>
      <c r="AB17" s="12">
        <v>1004</v>
      </c>
      <c r="AC17" s="12">
        <v>311</v>
      </c>
      <c r="AD17" s="12">
        <v>844</v>
      </c>
      <c r="AE17" s="12">
        <v>855</v>
      </c>
    </row>
    <row r="18" spans="1:31" x14ac:dyDescent="0.25">
      <c r="A18" t="s">
        <v>33</v>
      </c>
      <c r="B18" s="12">
        <v>871</v>
      </c>
      <c r="C18" s="12">
        <v>1284</v>
      </c>
      <c r="D18" s="12">
        <v>909</v>
      </c>
      <c r="E18" s="12">
        <v>484</v>
      </c>
      <c r="F18" s="12">
        <v>1016</v>
      </c>
      <c r="G18" s="12">
        <v>1252</v>
      </c>
      <c r="H18" s="12">
        <v>848</v>
      </c>
      <c r="I18" s="12">
        <v>1407</v>
      </c>
      <c r="J18" s="12">
        <v>707</v>
      </c>
      <c r="K18" s="12">
        <v>750</v>
      </c>
      <c r="L18" s="12">
        <v>412</v>
      </c>
      <c r="M18" s="12">
        <v>580</v>
      </c>
      <c r="N18" s="12">
        <v>658</v>
      </c>
      <c r="O18" s="12">
        <v>1104</v>
      </c>
      <c r="P18" s="12">
        <v>1375</v>
      </c>
      <c r="Q18" s="12">
        <v>447</v>
      </c>
      <c r="R18" s="12">
        <v>674</v>
      </c>
      <c r="S18" s="12">
        <v>736</v>
      </c>
      <c r="T18" s="12">
        <v>935</v>
      </c>
      <c r="U18" s="12">
        <v>1174</v>
      </c>
      <c r="V18" s="12">
        <v>761</v>
      </c>
      <c r="W18" s="12">
        <v>1046</v>
      </c>
      <c r="X18" s="12">
        <v>812</v>
      </c>
      <c r="Y18" s="12">
        <v>1091</v>
      </c>
      <c r="Z18" s="12">
        <v>1140</v>
      </c>
      <c r="AA18" s="12">
        <v>1447</v>
      </c>
      <c r="AB18" s="12">
        <v>1101</v>
      </c>
      <c r="AC18" s="12">
        <v>769</v>
      </c>
      <c r="AD18" s="12">
        <v>809</v>
      </c>
      <c r="AE18" s="12">
        <v>1251</v>
      </c>
    </row>
    <row r="19" spans="1:31" x14ac:dyDescent="0.25">
      <c r="A19" t="s">
        <v>33</v>
      </c>
      <c r="B19" s="12">
        <v>785</v>
      </c>
      <c r="C19" s="12">
        <v>1142</v>
      </c>
      <c r="D19" s="12">
        <v>888</v>
      </c>
      <c r="E19" s="12">
        <v>1094</v>
      </c>
      <c r="F19" s="12">
        <v>914</v>
      </c>
      <c r="G19" s="12">
        <v>1448</v>
      </c>
      <c r="H19" s="12">
        <v>562</v>
      </c>
      <c r="I19" s="12">
        <v>1028</v>
      </c>
      <c r="J19" s="12">
        <v>1266</v>
      </c>
      <c r="K19" s="12">
        <v>1272</v>
      </c>
      <c r="L19" s="12">
        <v>1067</v>
      </c>
      <c r="M19" s="12">
        <v>620</v>
      </c>
      <c r="N19" s="12">
        <v>871</v>
      </c>
      <c r="O19" s="12">
        <v>402</v>
      </c>
      <c r="P19" s="12">
        <v>1227</v>
      </c>
      <c r="Q19" s="12">
        <v>1085</v>
      </c>
      <c r="R19" s="12">
        <v>997</v>
      </c>
      <c r="S19" s="12">
        <v>535</v>
      </c>
      <c r="T19" s="12">
        <v>486</v>
      </c>
      <c r="U19" s="12">
        <v>416</v>
      </c>
      <c r="V19" s="12">
        <v>916</v>
      </c>
      <c r="W19" s="12">
        <v>1488</v>
      </c>
      <c r="X19" s="12">
        <v>1281</v>
      </c>
      <c r="Y19" s="12">
        <v>307</v>
      </c>
      <c r="Z19" s="12">
        <v>1437</v>
      </c>
      <c r="AA19" s="12">
        <v>941</v>
      </c>
      <c r="AB19" s="12">
        <v>632</v>
      </c>
      <c r="AC19" s="12">
        <v>543</v>
      </c>
      <c r="AD19" s="12">
        <v>1162</v>
      </c>
      <c r="AE19" s="12">
        <v>653</v>
      </c>
    </row>
    <row r="20" spans="1:31" x14ac:dyDescent="0.25">
      <c r="A20" t="s">
        <v>33</v>
      </c>
      <c r="B20" s="12">
        <v>1057</v>
      </c>
      <c r="C20" s="12">
        <v>1322</v>
      </c>
      <c r="D20" s="12">
        <v>1232</v>
      </c>
      <c r="E20" s="12">
        <v>1029</v>
      </c>
      <c r="F20" s="12">
        <v>1410</v>
      </c>
      <c r="G20" s="12">
        <v>646</v>
      </c>
      <c r="H20" s="12">
        <v>875</v>
      </c>
      <c r="I20" s="12">
        <v>958</v>
      </c>
      <c r="J20" s="12">
        <v>1135</v>
      </c>
      <c r="K20" s="12">
        <v>596</v>
      </c>
      <c r="L20" s="12">
        <v>532</v>
      </c>
      <c r="M20" s="12">
        <v>691</v>
      </c>
      <c r="N20" s="12">
        <v>1061</v>
      </c>
      <c r="O20" s="12">
        <v>445</v>
      </c>
      <c r="P20" s="12">
        <v>1242</v>
      </c>
      <c r="Q20" s="12">
        <v>1075</v>
      </c>
      <c r="R20" s="12">
        <v>1006</v>
      </c>
      <c r="S20" s="12">
        <v>855</v>
      </c>
      <c r="T20" s="12">
        <v>1346</v>
      </c>
      <c r="U20" s="12">
        <v>613</v>
      </c>
      <c r="V20" s="12">
        <v>1469</v>
      </c>
      <c r="W20" s="12">
        <v>1093</v>
      </c>
      <c r="X20" s="12">
        <v>1229</v>
      </c>
      <c r="Y20" s="12">
        <v>1220</v>
      </c>
      <c r="Z20" s="12">
        <v>677</v>
      </c>
      <c r="AA20" s="12">
        <v>720</v>
      </c>
      <c r="AB20" s="12">
        <v>1250</v>
      </c>
      <c r="AC20" s="12">
        <v>1283</v>
      </c>
      <c r="AD20" s="12">
        <v>1493</v>
      </c>
      <c r="AE20" s="12">
        <v>664</v>
      </c>
    </row>
    <row r="21" spans="1:31" x14ac:dyDescent="0.25">
      <c r="A21" t="s">
        <v>33</v>
      </c>
      <c r="B21" s="12">
        <v>300</v>
      </c>
      <c r="C21" s="12">
        <v>311</v>
      </c>
      <c r="D21" s="12">
        <v>651</v>
      </c>
      <c r="E21" s="12">
        <v>611</v>
      </c>
      <c r="F21" s="12">
        <v>1286</v>
      </c>
      <c r="G21" s="12">
        <v>682</v>
      </c>
      <c r="H21" s="12">
        <v>455</v>
      </c>
      <c r="I21" s="12">
        <v>314</v>
      </c>
      <c r="J21" s="12">
        <v>416</v>
      </c>
      <c r="K21" s="12">
        <v>1043</v>
      </c>
      <c r="L21" s="12">
        <v>923</v>
      </c>
      <c r="M21" s="12">
        <v>1054</v>
      </c>
      <c r="N21" s="12">
        <v>903</v>
      </c>
      <c r="O21" s="12">
        <v>466</v>
      </c>
      <c r="P21" s="12">
        <v>467</v>
      </c>
      <c r="Q21" s="12">
        <v>895</v>
      </c>
      <c r="R21" s="12">
        <v>610</v>
      </c>
      <c r="S21" s="12">
        <v>1242</v>
      </c>
      <c r="T21" s="12">
        <v>379</v>
      </c>
      <c r="U21" s="12">
        <v>1358</v>
      </c>
      <c r="V21" s="12">
        <v>675</v>
      </c>
      <c r="W21" s="12">
        <v>1389</v>
      </c>
      <c r="X21" s="12">
        <v>503</v>
      </c>
      <c r="Y21" s="12">
        <v>884</v>
      </c>
      <c r="Z21" s="12">
        <v>349</v>
      </c>
      <c r="AA21" s="12">
        <v>1428</v>
      </c>
      <c r="AB21" s="12">
        <v>1433</v>
      </c>
      <c r="AC21" s="12">
        <v>742</v>
      </c>
      <c r="AD21" s="12">
        <v>1202</v>
      </c>
      <c r="AE21" s="12">
        <v>855</v>
      </c>
    </row>
    <row r="22" spans="1:31" x14ac:dyDescent="0.25">
      <c r="A22" t="s">
        <v>34</v>
      </c>
      <c r="B22" s="12">
        <v>126</v>
      </c>
      <c r="C22" s="12">
        <v>142</v>
      </c>
      <c r="D22" s="12">
        <v>486</v>
      </c>
      <c r="E22" s="12">
        <v>596</v>
      </c>
      <c r="F22" s="12">
        <v>729</v>
      </c>
      <c r="G22" s="12">
        <v>939</v>
      </c>
      <c r="H22" s="12">
        <v>85</v>
      </c>
      <c r="I22" s="12">
        <v>584</v>
      </c>
      <c r="J22" s="12">
        <v>888</v>
      </c>
      <c r="K22" s="12">
        <v>858</v>
      </c>
      <c r="L22" s="12">
        <v>156</v>
      </c>
      <c r="M22" s="12">
        <v>153</v>
      </c>
      <c r="N22" s="12">
        <v>153</v>
      </c>
      <c r="O22" s="12">
        <v>196</v>
      </c>
      <c r="P22" s="12">
        <v>605</v>
      </c>
      <c r="Q22" s="12">
        <v>909</v>
      </c>
      <c r="R22" s="12">
        <v>256</v>
      </c>
      <c r="S22" s="12">
        <v>666</v>
      </c>
      <c r="T22" s="12">
        <v>916</v>
      </c>
      <c r="U22" s="12">
        <v>705</v>
      </c>
      <c r="V22" s="12">
        <v>817</v>
      </c>
      <c r="W22" s="12">
        <v>332</v>
      </c>
      <c r="X22" s="12">
        <v>716</v>
      </c>
      <c r="Y22" s="12">
        <v>256</v>
      </c>
      <c r="Z22" s="12">
        <v>911</v>
      </c>
      <c r="AA22" s="12">
        <v>534</v>
      </c>
      <c r="AB22" s="12">
        <v>500</v>
      </c>
      <c r="AC22" s="12">
        <v>394</v>
      </c>
      <c r="AD22" s="12">
        <v>587</v>
      </c>
      <c r="AE22" s="12">
        <v>752</v>
      </c>
    </row>
    <row r="23" spans="1:31" x14ac:dyDescent="0.25">
      <c r="A23" t="s">
        <v>34</v>
      </c>
      <c r="B23" s="12">
        <v>659</v>
      </c>
      <c r="C23" s="12">
        <v>955</v>
      </c>
      <c r="D23" s="12">
        <v>844</v>
      </c>
      <c r="E23" s="12">
        <v>465</v>
      </c>
      <c r="F23" s="12">
        <v>610</v>
      </c>
      <c r="G23" s="12">
        <v>486</v>
      </c>
      <c r="H23" s="12">
        <v>788</v>
      </c>
      <c r="I23" s="12">
        <v>831</v>
      </c>
      <c r="J23" s="12">
        <v>639</v>
      </c>
      <c r="K23" s="12">
        <v>280</v>
      </c>
      <c r="L23" s="12">
        <v>770</v>
      </c>
      <c r="M23" s="12">
        <v>512</v>
      </c>
      <c r="N23" s="12">
        <v>193</v>
      </c>
      <c r="O23" s="12">
        <v>607</v>
      </c>
      <c r="P23" s="12">
        <v>376</v>
      </c>
      <c r="Q23" s="12">
        <v>995</v>
      </c>
      <c r="R23" s="12">
        <v>847</v>
      </c>
      <c r="S23" s="12">
        <v>478</v>
      </c>
      <c r="T23" s="12">
        <v>361</v>
      </c>
      <c r="U23" s="12">
        <v>866</v>
      </c>
      <c r="V23" s="12">
        <v>955</v>
      </c>
      <c r="W23" s="12">
        <v>140</v>
      </c>
      <c r="X23" s="12">
        <v>139</v>
      </c>
      <c r="Y23" s="12">
        <v>256</v>
      </c>
      <c r="Z23" s="12">
        <v>741</v>
      </c>
      <c r="AA23" s="12">
        <v>711</v>
      </c>
      <c r="AB23" s="12">
        <v>558</v>
      </c>
      <c r="AC23" s="12">
        <v>531</v>
      </c>
      <c r="AD23" s="12">
        <v>772</v>
      </c>
      <c r="AE23" s="12">
        <v>663</v>
      </c>
    </row>
    <row r="24" spans="1:31" x14ac:dyDescent="0.25">
      <c r="A24" t="s">
        <v>34</v>
      </c>
      <c r="B24" s="12">
        <v>397</v>
      </c>
      <c r="C24" s="12">
        <v>149</v>
      </c>
      <c r="D24" s="12">
        <v>843</v>
      </c>
      <c r="E24" s="12">
        <v>549</v>
      </c>
      <c r="F24" s="12">
        <v>761</v>
      </c>
      <c r="G24" s="12">
        <v>556</v>
      </c>
      <c r="H24" s="12">
        <v>842</v>
      </c>
      <c r="I24" s="12">
        <v>547</v>
      </c>
      <c r="J24" s="12">
        <v>303</v>
      </c>
      <c r="K24" s="12">
        <v>244</v>
      </c>
      <c r="L24" s="12">
        <v>517</v>
      </c>
      <c r="M24" s="12">
        <v>146</v>
      </c>
      <c r="N24" s="12">
        <v>310</v>
      </c>
      <c r="O24" s="12">
        <v>331</v>
      </c>
      <c r="P24" s="12">
        <v>765</v>
      </c>
      <c r="Q24" s="12">
        <v>663</v>
      </c>
      <c r="R24" s="12">
        <v>172</v>
      </c>
      <c r="S24" s="12">
        <v>312</v>
      </c>
      <c r="T24" s="12">
        <v>975</v>
      </c>
      <c r="U24" s="12">
        <v>998</v>
      </c>
      <c r="V24" s="12">
        <v>535</v>
      </c>
      <c r="W24" s="12">
        <v>387</v>
      </c>
      <c r="X24" s="12">
        <v>440</v>
      </c>
      <c r="Y24" s="12">
        <v>112</v>
      </c>
      <c r="Z24" s="12">
        <v>364</v>
      </c>
      <c r="AA24" s="12">
        <v>492</v>
      </c>
      <c r="AB24" s="12">
        <v>846</v>
      </c>
      <c r="AC24" s="12">
        <v>986</v>
      </c>
      <c r="AD24" s="12">
        <v>830</v>
      </c>
      <c r="AE24" s="12">
        <v>359</v>
      </c>
    </row>
    <row r="25" spans="1:31" x14ac:dyDescent="0.25">
      <c r="A25" t="s">
        <v>34</v>
      </c>
      <c r="B25" s="12">
        <v>723</v>
      </c>
      <c r="C25" s="12">
        <v>968</v>
      </c>
      <c r="D25" s="12">
        <v>643</v>
      </c>
      <c r="E25" s="12">
        <v>330</v>
      </c>
      <c r="F25" s="12">
        <v>949</v>
      </c>
      <c r="G25" s="12">
        <v>1200</v>
      </c>
      <c r="H25" s="12">
        <v>549</v>
      </c>
      <c r="I25" s="12">
        <v>259</v>
      </c>
      <c r="J25" s="12">
        <v>650</v>
      </c>
      <c r="K25" s="12">
        <v>643</v>
      </c>
      <c r="L25" s="12">
        <v>810</v>
      </c>
      <c r="M25" s="12">
        <v>263</v>
      </c>
      <c r="N25" s="12">
        <v>278</v>
      </c>
      <c r="O25" s="12">
        <v>460</v>
      </c>
      <c r="P25" s="12">
        <v>518</v>
      </c>
      <c r="Q25" s="12">
        <v>133</v>
      </c>
      <c r="R25" s="12">
        <v>337</v>
      </c>
      <c r="S25" s="12">
        <v>880</v>
      </c>
      <c r="T25" s="12">
        <v>222</v>
      </c>
      <c r="U25" s="12">
        <v>954</v>
      </c>
      <c r="V25" s="12">
        <v>457</v>
      </c>
      <c r="W25" s="12">
        <v>292</v>
      </c>
      <c r="X25" s="12">
        <v>506</v>
      </c>
      <c r="Y25" s="12">
        <v>330</v>
      </c>
      <c r="Z25" s="12">
        <v>781</v>
      </c>
      <c r="AA25" s="12">
        <v>166</v>
      </c>
      <c r="AB25" s="12">
        <v>769</v>
      </c>
      <c r="AC25" s="12">
        <v>295</v>
      </c>
      <c r="AD25" s="12">
        <v>276</v>
      </c>
      <c r="AE25" s="12">
        <v>548</v>
      </c>
    </row>
    <row r="26" spans="1:31" x14ac:dyDescent="0.25">
      <c r="A26" t="s">
        <v>34</v>
      </c>
      <c r="B26" s="12">
        <v>337</v>
      </c>
      <c r="C26" s="12">
        <v>724</v>
      </c>
      <c r="D26" s="12">
        <v>622</v>
      </c>
      <c r="E26" s="12">
        <v>151</v>
      </c>
      <c r="F26" s="12">
        <v>501</v>
      </c>
      <c r="G26" s="12">
        <v>754</v>
      </c>
      <c r="H26" s="12">
        <v>284</v>
      </c>
      <c r="I26" s="12">
        <v>898</v>
      </c>
      <c r="J26" s="12">
        <v>111</v>
      </c>
      <c r="K26" s="12">
        <v>942</v>
      </c>
      <c r="L26" s="12">
        <v>358</v>
      </c>
      <c r="M26" s="12">
        <v>207</v>
      </c>
      <c r="N26" s="12">
        <v>362</v>
      </c>
      <c r="O26" s="12">
        <v>552</v>
      </c>
      <c r="P26" s="12">
        <v>440</v>
      </c>
      <c r="Q26" s="12">
        <v>229</v>
      </c>
      <c r="R26" s="12">
        <v>268</v>
      </c>
      <c r="S26" s="12">
        <v>729</v>
      </c>
      <c r="T26" s="12">
        <v>476</v>
      </c>
      <c r="U26" s="12">
        <v>258</v>
      </c>
      <c r="V26" s="12">
        <v>607</v>
      </c>
      <c r="W26" s="12">
        <v>849</v>
      </c>
      <c r="X26" s="12">
        <v>846</v>
      </c>
      <c r="Y26" s="12">
        <v>656</v>
      </c>
      <c r="Z26" s="12">
        <v>679</v>
      </c>
      <c r="AA26" s="12">
        <v>98</v>
      </c>
      <c r="AB26" s="12">
        <v>462</v>
      </c>
      <c r="AC26" s="12">
        <v>598</v>
      </c>
      <c r="AD26" s="12">
        <v>134</v>
      </c>
      <c r="AE26" s="12">
        <v>708</v>
      </c>
    </row>
    <row r="27" spans="1:31" x14ac:dyDescent="0.25">
      <c r="A27" t="s">
        <v>34</v>
      </c>
      <c r="B27" s="12">
        <v>213</v>
      </c>
      <c r="C27" s="12">
        <v>533</v>
      </c>
      <c r="D27" s="12">
        <v>572</v>
      </c>
      <c r="E27" s="12">
        <v>484</v>
      </c>
      <c r="F27" s="12">
        <v>471</v>
      </c>
      <c r="G27" s="12">
        <v>777</v>
      </c>
      <c r="H27" s="12">
        <v>588</v>
      </c>
      <c r="I27" s="12">
        <v>733</v>
      </c>
      <c r="J27" s="12">
        <v>607</v>
      </c>
      <c r="K27" s="12">
        <v>313</v>
      </c>
      <c r="L27" s="12">
        <v>391</v>
      </c>
      <c r="M27" s="12">
        <v>923</v>
      </c>
      <c r="N27" s="12">
        <v>488</v>
      </c>
      <c r="O27" s="12">
        <v>785</v>
      </c>
      <c r="P27" s="12">
        <v>537</v>
      </c>
      <c r="Q27" s="12">
        <v>639</v>
      </c>
      <c r="R27" s="12">
        <v>507</v>
      </c>
      <c r="S27" s="12">
        <v>432</v>
      </c>
      <c r="T27" s="12">
        <v>460</v>
      </c>
      <c r="U27" s="12">
        <v>429</v>
      </c>
      <c r="V27" s="12">
        <v>386</v>
      </c>
      <c r="W27" s="12">
        <v>225</v>
      </c>
      <c r="X27" s="12">
        <v>917</v>
      </c>
      <c r="Y27" s="12">
        <v>519</v>
      </c>
      <c r="Z27" s="12">
        <v>727</v>
      </c>
      <c r="AA27" s="12">
        <v>188</v>
      </c>
      <c r="AB27" s="12">
        <v>523</v>
      </c>
      <c r="AC27" s="12">
        <v>886</v>
      </c>
      <c r="AD27" s="12">
        <v>612</v>
      </c>
      <c r="AE27" s="12">
        <v>707</v>
      </c>
    </row>
    <row r="28" spans="1:31" x14ac:dyDescent="0.25">
      <c r="A28" t="s">
        <v>34</v>
      </c>
      <c r="B28" s="12">
        <v>655</v>
      </c>
      <c r="C28" s="12">
        <v>574</v>
      </c>
      <c r="D28" s="12">
        <v>575</v>
      </c>
      <c r="E28" s="12">
        <v>401</v>
      </c>
      <c r="F28" s="12">
        <v>797</v>
      </c>
      <c r="G28" s="12">
        <v>229</v>
      </c>
      <c r="H28" s="12">
        <v>380</v>
      </c>
      <c r="I28" s="12">
        <v>169</v>
      </c>
      <c r="J28" s="12">
        <v>999</v>
      </c>
      <c r="K28" s="12">
        <v>525</v>
      </c>
      <c r="L28" s="12">
        <v>559</v>
      </c>
      <c r="M28" s="12">
        <v>1325</v>
      </c>
      <c r="N28" s="12">
        <v>257</v>
      </c>
      <c r="O28" s="12">
        <v>837</v>
      </c>
      <c r="P28" s="12">
        <v>697</v>
      </c>
      <c r="Q28" s="12">
        <v>313</v>
      </c>
      <c r="R28" s="12">
        <v>733</v>
      </c>
      <c r="S28" s="12">
        <v>466</v>
      </c>
      <c r="T28" s="12">
        <v>143</v>
      </c>
      <c r="U28" s="12">
        <v>739</v>
      </c>
      <c r="V28" s="12">
        <v>866</v>
      </c>
      <c r="W28" s="12">
        <v>422</v>
      </c>
      <c r="X28" s="12">
        <v>130</v>
      </c>
      <c r="Y28" s="12">
        <v>932</v>
      </c>
      <c r="Z28" s="12">
        <v>97</v>
      </c>
      <c r="AA28" s="12">
        <v>232</v>
      </c>
      <c r="AB28" s="12">
        <v>416</v>
      </c>
      <c r="AC28" s="12">
        <v>424</v>
      </c>
      <c r="AD28" s="12">
        <v>469</v>
      </c>
      <c r="AE28" s="12">
        <v>702</v>
      </c>
    </row>
    <row r="29" spans="1:31" x14ac:dyDescent="0.25">
      <c r="A29" t="s">
        <v>34</v>
      </c>
      <c r="B29" s="12">
        <v>980</v>
      </c>
      <c r="C29" s="12">
        <v>645</v>
      </c>
      <c r="D29" s="12">
        <v>379</v>
      </c>
      <c r="E29" s="12">
        <v>702</v>
      </c>
      <c r="F29" s="12">
        <v>206</v>
      </c>
      <c r="G29" s="12">
        <v>530</v>
      </c>
      <c r="H29" s="12">
        <v>508</v>
      </c>
      <c r="I29" s="12">
        <v>682</v>
      </c>
      <c r="J29" s="12">
        <v>908</v>
      </c>
      <c r="K29" s="12">
        <v>618</v>
      </c>
      <c r="L29" s="12">
        <v>545</v>
      </c>
      <c r="M29" s="12">
        <v>197</v>
      </c>
      <c r="N29" s="12">
        <v>513</v>
      </c>
      <c r="O29" s="12">
        <v>466</v>
      </c>
      <c r="P29" s="12">
        <v>504</v>
      </c>
      <c r="Q29" s="12">
        <v>512</v>
      </c>
      <c r="R29" s="12">
        <v>949</v>
      </c>
      <c r="S29" s="12">
        <v>841</v>
      </c>
      <c r="T29" s="12">
        <v>523</v>
      </c>
      <c r="U29" s="12">
        <v>413</v>
      </c>
      <c r="V29" s="12">
        <v>482</v>
      </c>
      <c r="W29" s="12">
        <v>452</v>
      </c>
      <c r="X29" s="12">
        <v>850</v>
      </c>
      <c r="Y29" s="12">
        <v>888</v>
      </c>
      <c r="Z29" s="12">
        <v>387</v>
      </c>
      <c r="AA29" s="12">
        <v>445</v>
      </c>
      <c r="AB29" s="12">
        <v>123</v>
      </c>
      <c r="AC29" s="12">
        <v>810</v>
      </c>
      <c r="AD29" s="12">
        <v>688</v>
      </c>
      <c r="AE29" s="12">
        <v>351</v>
      </c>
    </row>
    <row r="30" spans="1:31" x14ac:dyDescent="0.25">
      <c r="A30" t="s">
        <v>34</v>
      </c>
      <c r="B30" s="12">
        <v>435</v>
      </c>
      <c r="C30" s="12">
        <v>802</v>
      </c>
      <c r="D30" s="12">
        <v>355</v>
      </c>
      <c r="E30" s="12">
        <v>85</v>
      </c>
      <c r="F30" s="12">
        <v>719</v>
      </c>
      <c r="G30" s="12">
        <v>437</v>
      </c>
      <c r="H30" s="12">
        <v>883</v>
      </c>
      <c r="I30" s="12">
        <v>648</v>
      </c>
      <c r="J30" s="12">
        <v>233</v>
      </c>
      <c r="K30" s="12">
        <v>489</v>
      </c>
      <c r="L30" s="12">
        <v>965</v>
      </c>
      <c r="M30" s="12">
        <v>499</v>
      </c>
      <c r="N30" s="12">
        <v>603</v>
      </c>
      <c r="O30" s="12">
        <v>779</v>
      </c>
      <c r="P30" s="12">
        <v>674</v>
      </c>
      <c r="Q30" s="12">
        <v>324</v>
      </c>
      <c r="R30" s="12">
        <v>106</v>
      </c>
      <c r="S30" s="12">
        <v>535</v>
      </c>
      <c r="T30" s="12">
        <v>407</v>
      </c>
      <c r="U30" s="12">
        <v>321</v>
      </c>
      <c r="V30" s="12">
        <v>826</v>
      </c>
      <c r="W30" s="12">
        <v>748</v>
      </c>
      <c r="X30" s="12">
        <v>731</v>
      </c>
      <c r="Y30" s="12">
        <v>227</v>
      </c>
      <c r="Z30" s="12">
        <v>726</v>
      </c>
      <c r="AA30" s="12">
        <v>512</v>
      </c>
      <c r="AB30" s="12">
        <v>411</v>
      </c>
      <c r="AC30" s="12">
        <v>724</v>
      </c>
      <c r="AD30" s="12">
        <v>398</v>
      </c>
      <c r="AE30" s="12">
        <v>906</v>
      </c>
    </row>
    <row r="31" spans="1:31" x14ac:dyDescent="0.25">
      <c r="A31" t="s">
        <v>34</v>
      </c>
      <c r="B31" s="12">
        <v>165</v>
      </c>
      <c r="C31" s="12">
        <v>801</v>
      </c>
      <c r="D31" s="12">
        <v>662</v>
      </c>
      <c r="E31" s="12">
        <v>589</v>
      </c>
      <c r="F31" s="12">
        <v>879</v>
      </c>
      <c r="G31" s="12">
        <v>133</v>
      </c>
      <c r="H31" s="12">
        <v>965</v>
      </c>
      <c r="I31" s="12">
        <v>278</v>
      </c>
      <c r="J31" s="12">
        <v>204</v>
      </c>
      <c r="K31" s="12">
        <v>750</v>
      </c>
      <c r="L31" s="12">
        <v>304</v>
      </c>
      <c r="M31" s="12">
        <v>959</v>
      </c>
      <c r="N31" s="12">
        <v>591</v>
      </c>
      <c r="O31" s="12">
        <v>101</v>
      </c>
      <c r="P31" s="12">
        <v>848</v>
      </c>
      <c r="Q31" s="12">
        <v>113</v>
      </c>
      <c r="R31" s="12">
        <v>291</v>
      </c>
      <c r="S31" s="12">
        <v>87</v>
      </c>
      <c r="T31" s="12">
        <v>125</v>
      </c>
      <c r="U31" s="12">
        <v>100</v>
      </c>
      <c r="V31" s="12">
        <v>851</v>
      </c>
      <c r="W31" s="12">
        <v>571</v>
      </c>
      <c r="X31" s="12">
        <v>558</v>
      </c>
      <c r="Y31" s="12">
        <v>790</v>
      </c>
      <c r="Z31" s="12">
        <v>405</v>
      </c>
      <c r="AA31" s="12">
        <v>173</v>
      </c>
      <c r="AB31" s="12">
        <v>428</v>
      </c>
      <c r="AC31" s="12">
        <v>103</v>
      </c>
      <c r="AD31" s="12">
        <v>127</v>
      </c>
      <c r="AE31" s="12">
        <v>535</v>
      </c>
    </row>
    <row r="33" spans="2:3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2:3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2:3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2:3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2:3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2:3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2:3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2:3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2:3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2:3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2:3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2:3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2:3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2:3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2:3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2:3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2:3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2:3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2:3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2:3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2:31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2:3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2:3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2:3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2:3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2:3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2:3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2:3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2:3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2:3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2:3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2:3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2:3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2:3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2:31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2:3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2:31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2:3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2:31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2:31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2:31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2:31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2:31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2:31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2:31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2:31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2:3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2:3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2:3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2:31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2:31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7" tint="0.79998168889431442"/>
  </sheetPr>
  <dimension ref="A1:AE83"/>
  <sheetViews>
    <sheetView zoomScaleNormal="100" workbookViewId="0">
      <pane xSplit="1" ySplit="1" topLeftCell="B2" activePane="bottomRight" state="frozen"/>
      <selection activeCell="A32" sqref="A32"/>
      <selection pane="topRight" activeCell="A32" sqref="A32"/>
      <selection pane="bottomLeft" activeCell="A32" sqref="A32"/>
      <selection pane="bottomRight" activeCell="S36" sqref="S36"/>
    </sheetView>
  </sheetViews>
  <sheetFormatPr defaultRowHeight="15" x14ac:dyDescent="0.25"/>
  <cols>
    <col min="2" max="31" width="7.85546875" customWidth="1"/>
  </cols>
  <sheetData>
    <row r="1" spans="1:31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</row>
    <row r="2" spans="1:31" x14ac:dyDescent="0.25">
      <c r="A2" t="s">
        <v>32</v>
      </c>
      <c r="B2" s="12">
        <v>1802.4</v>
      </c>
      <c r="C2" s="12">
        <v>762</v>
      </c>
      <c r="D2" s="12">
        <v>664.80000000000007</v>
      </c>
      <c r="E2" s="12">
        <v>1490</v>
      </c>
      <c r="F2" s="12">
        <v>2149.1999999999998</v>
      </c>
      <c r="G2" s="12">
        <v>5660.2</v>
      </c>
      <c r="H2" s="12">
        <v>2984</v>
      </c>
      <c r="I2" s="12">
        <v>5155.2</v>
      </c>
      <c r="J2" s="12">
        <v>7768</v>
      </c>
      <c r="K2" s="12">
        <v>10874.6</v>
      </c>
      <c r="L2" s="12">
        <v>7324.8</v>
      </c>
      <c r="M2" s="12">
        <v>6656</v>
      </c>
      <c r="N2" s="12">
        <v>8878.7999999999993</v>
      </c>
      <c r="O2" s="12">
        <v>7995</v>
      </c>
      <c r="P2" s="12">
        <v>11760</v>
      </c>
      <c r="Q2" s="12">
        <v>3784.2</v>
      </c>
      <c r="R2" s="12">
        <v>15854.4</v>
      </c>
      <c r="S2" s="12">
        <v>6281.4</v>
      </c>
      <c r="T2" s="12">
        <v>3956</v>
      </c>
      <c r="U2" s="12">
        <v>15590.400000000001</v>
      </c>
      <c r="V2" s="12">
        <v>18114.800000000003</v>
      </c>
      <c r="W2" s="12">
        <v>14218.599999999999</v>
      </c>
      <c r="X2" s="12">
        <v>19036.8</v>
      </c>
      <c r="Y2" s="12">
        <v>6385</v>
      </c>
      <c r="Z2" s="12">
        <v>10332.4</v>
      </c>
      <c r="AA2" s="12">
        <v>8191.8</v>
      </c>
      <c r="AB2" s="12">
        <v>25715.199999999997</v>
      </c>
      <c r="AC2" s="12">
        <v>25102.399999999998</v>
      </c>
      <c r="AD2" s="12">
        <v>24582</v>
      </c>
      <c r="AE2" s="12">
        <v>27900</v>
      </c>
    </row>
    <row r="3" spans="1:31" x14ac:dyDescent="0.25">
      <c r="A3" t="s">
        <v>32</v>
      </c>
      <c r="B3" s="12">
        <v>1560</v>
      </c>
      <c r="C3" s="12">
        <v>568.79999999999995</v>
      </c>
      <c r="D3" s="12">
        <v>1472</v>
      </c>
      <c r="E3" s="12">
        <v>2259</v>
      </c>
      <c r="F3" s="12">
        <v>3006</v>
      </c>
      <c r="G3" s="12">
        <v>5661.5999999999995</v>
      </c>
      <c r="H3" s="12">
        <v>5193.6000000000004</v>
      </c>
      <c r="I3" s="12">
        <v>5198.4000000000005</v>
      </c>
      <c r="J3" s="12">
        <v>5670</v>
      </c>
      <c r="K3" s="12">
        <v>5145.8</v>
      </c>
      <c r="L3" s="12">
        <v>8704.7999999999993</v>
      </c>
      <c r="M3" s="12">
        <v>9118.2000000000007</v>
      </c>
      <c r="N3" s="12">
        <v>2307.1999999999998</v>
      </c>
      <c r="O3" s="12">
        <v>14955</v>
      </c>
      <c r="P3" s="12">
        <v>2556.8000000000002</v>
      </c>
      <c r="Q3" s="12">
        <v>12879.199999999999</v>
      </c>
      <c r="R3" s="12">
        <v>17272.8</v>
      </c>
      <c r="S3" s="12">
        <v>12042.199999999999</v>
      </c>
      <c r="T3" s="12">
        <v>12244</v>
      </c>
      <c r="U3" s="12">
        <v>6661.2000000000007</v>
      </c>
      <c r="V3" s="12">
        <v>16764</v>
      </c>
      <c r="W3" s="12">
        <v>16771.599999999999</v>
      </c>
      <c r="X3" s="12">
        <v>20251.2</v>
      </c>
      <c r="Y3" s="12">
        <v>15865</v>
      </c>
      <c r="Z3" s="12">
        <v>17097.600000000002</v>
      </c>
      <c r="AA3" s="12">
        <v>24937.200000000001</v>
      </c>
      <c r="AB3" s="12">
        <v>10763.199999999999</v>
      </c>
      <c r="AC3" s="12">
        <v>4901</v>
      </c>
      <c r="AD3" s="12">
        <v>15486</v>
      </c>
      <c r="AE3" s="12">
        <v>22933.8</v>
      </c>
    </row>
    <row r="4" spans="1:31" x14ac:dyDescent="0.25">
      <c r="A4" t="s">
        <v>32</v>
      </c>
      <c r="B4" s="12">
        <v>796.40000000000009</v>
      </c>
      <c r="C4" s="12">
        <v>1123.8</v>
      </c>
      <c r="D4" s="12">
        <v>3448</v>
      </c>
      <c r="E4" s="12">
        <v>4511</v>
      </c>
      <c r="F4" s="12">
        <v>1378.8</v>
      </c>
      <c r="G4" s="12">
        <v>1045.8</v>
      </c>
      <c r="H4" s="12">
        <v>7860.8</v>
      </c>
      <c r="I4" s="12">
        <v>4100.4000000000005</v>
      </c>
      <c r="J4" s="12">
        <v>4396</v>
      </c>
      <c r="K4" s="12">
        <v>4675</v>
      </c>
      <c r="L4" s="12">
        <v>11064</v>
      </c>
      <c r="M4" s="12">
        <v>9817.6</v>
      </c>
      <c r="N4" s="12">
        <v>11827.199999999999</v>
      </c>
      <c r="O4" s="12">
        <v>10692</v>
      </c>
      <c r="P4" s="12">
        <v>10256</v>
      </c>
      <c r="Q4" s="12">
        <v>15388.4</v>
      </c>
      <c r="R4" s="12">
        <v>3985.2000000000003</v>
      </c>
      <c r="S4" s="12">
        <v>10480.4</v>
      </c>
      <c r="T4" s="12">
        <v>19172</v>
      </c>
      <c r="U4" s="12">
        <v>4750.2</v>
      </c>
      <c r="V4" s="12">
        <v>4765.2000000000007</v>
      </c>
      <c r="W4" s="12">
        <v>8933.1999999999989</v>
      </c>
      <c r="X4" s="12">
        <v>21398.399999999998</v>
      </c>
      <c r="Y4" s="12">
        <v>3995</v>
      </c>
      <c r="Z4" s="12">
        <v>22313.200000000001</v>
      </c>
      <c r="AA4" s="12">
        <v>15562.800000000001</v>
      </c>
      <c r="AB4" s="12">
        <v>16049.599999999999</v>
      </c>
      <c r="AC4" s="12">
        <v>6954.2</v>
      </c>
      <c r="AD4" s="12">
        <v>15414</v>
      </c>
      <c r="AE4" s="12">
        <v>16851.600000000002</v>
      </c>
    </row>
    <row r="5" spans="1:31" x14ac:dyDescent="0.25">
      <c r="A5" t="s">
        <v>32</v>
      </c>
      <c r="B5" s="12">
        <v>1047.2</v>
      </c>
      <c r="C5" s="12">
        <v>2594.4</v>
      </c>
      <c r="D5" s="12">
        <v>1183.2</v>
      </c>
      <c r="E5" s="12">
        <v>3649</v>
      </c>
      <c r="F5" s="12">
        <v>3457.2</v>
      </c>
      <c r="G5" s="12">
        <v>3991.3999999999996</v>
      </c>
      <c r="H5" s="12">
        <v>5252.8</v>
      </c>
      <c r="I5" s="12">
        <v>8699.4</v>
      </c>
      <c r="J5" s="12">
        <v>5512</v>
      </c>
      <c r="K5" s="12">
        <v>7057.6</v>
      </c>
      <c r="L5" s="12">
        <v>1704</v>
      </c>
      <c r="M5" s="12">
        <v>12175.800000000001</v>
      </c>
      <c r="N5" s="12">
        <v>10474.799999999999</v>
      </c>
      <c r="O5" s="12">
        <v>4689</v>
      </c>
      <c r="P5" s="12">
        <v>8771.2000000000007</v>
      </c>
      <c r="Q5" s="12">
        <v>10203.4</v>
      </c>
      <c r="R5" s="12">
        <v>12092.4</v>
      </c>
      <c r="S5" s="12">
        <v>3055.2</v>
      </c>
      <c r="T5" s="12">
        <v>15744</v>
      </c>
      <c r="U5" s="12">
        <v>14049</v>
      </c>
      <c r="V5" s="12">
        <v>12271.6</v>
      </c>
      <c r="W5" s="12">
        <v>4995.5999999999995</v>
      </c>
      <c r="X5" s="12">
        <v>12888</v>
      </c>
      <c r="Y5" s="12">
        <v>10920</v>
      </c>
      <c r="Z5" s="12">
        <v>7586.8</v>
      </c>
      <c r="AA5" s="12">
        <v>11124</v>
      </c>
      <c r="AB5" s="12">
        <v>26202.399999999998</v>
      </c>
      <c r="AC5" s="12">
        <v>6757</v>
      </c>
      <c r="AD5" s="12">
        <v>7872</v>
      </c>
      <c r="AE5" s="12">
        <v>19691.2</v>
      </c>
    </row>
    <row r="6" spans="1:31" x14ac:dyDescent="0.25">
      <c r="A6" t="s">
        <v>32</v>
      </c>
      <c r="B6" s="12">
        <v>1636.4</v>
      </c>
      <c r="C6" s="12">
        <v>2862</v>
      </c>
      <c r="D6" s="12">
        <v>1875.2</v>
      </c>
      <c r="E6" s="12">
        <v>1623</v>
      </c>
      <c r="F6" s="12">
        <v>2902.7999999999997</v>
      </c>
      <c r="G6" s="12">
        <v>6578.5999999999995</v>
      </c>
      <c r="H6" s="12">
        <v>7136</v>
      </c>
      <c r="I6" s="12">
        <v>4901.4000000000005</v>
      </c>
      <c r="J6" s="12">
        <v>7836</v>
      </c>
      <c r="K6" s="12">
        <v>10307</v>
      </c>
      <c r="L6" s="12">
        <v>10351.199999999999</v>
      </c>
      <c r="M6" s="12">
        <v>11427</v>
      </c>
      <c r="N6" s="12">
        <v>13190.8</v>
      </c>
      <c r="O6" s="12">
        <v>9912</v>
      </c>
      <c r="P6" s="12">
        <v>3529.6000000000004</v>
      </c>
      <c r="Q6" s="12">
        <v>13940</v>
      </c>
      <c r="R6" s="12">
        <v>3150</v>
      </c>
      <c r="S6" s="12">
        <v>9541.7999999999993</v>
      </c>
      <c r="T6" s="12">
        <v>5752</v>
      </c>
      <c r="U6" s="12">
        <v>9597</v>
      </c>
      <c r="V6" s="12">
        <v>18339.2</v>
      </c>
      <c r="W6" s="12">
        <v>12792.599999999999</v>
      </c>
      <c r="X6" s="12">
        <v>6772.8</v>
      </c>
      <c r="Y6" s="12">
        <v>13455</v>
      </c>
      <c r="Z6" s="12">
        <v>13343.2</v>
      </c>
      <c r="AA6" s="12">
        <v>26033.4</v>
      </c>
      <c r="AB6" s="12">
        <v>11121.599999999999</v>
      </c>
      <c r="AC6" s="12">
        <v>13357.4</v>
      </c>
      <c r="AD6" s="12">
        <v>24120</v>
      </c>
      <c r="AE6" s="12">
        <v>11147.6</v>
      </c>
    </row>
    <row r="7" spans="1:31" x14ac:dyDescent="0.25">
      <c r="A7" t="s">
        <v>32</v>
      </c>
      <c r="B7" s="12">
        <v>697.6</v>
      </c>
      <c r="C7" s="12">
        <v>2811.6</v>
      </c>
      <c r="D7" s="12">
        <v>715.2</v>
      </c>
      <c r="E7" s="12">
        <v>4727</v>
      </c>
      <c r="F7" s="12">
        <v>5689.2</v>
      </c>
      <c r="G7" s="12">
        <v>1000.9999999999999</v>
      </c>
      <c r="H7" s="12">
        <v>7003.2000000000007</v>
      </c>
      <c r="I7" s="12">
        <v>2626.2000000000003</v>
      </c>
      <c r="J7" s="12">
        <v>4470</v>
      </c>
      <c r="K7" s="12">
        <v>2263.8000000000002</v>
      </c>
      <c r="L7" s="12">
        <v>9096</v>
      </c>
      <c r="M7" s="12">
        <v>7659.6</v>
      </c>
      <c r="N7" s="12">
        <v>6890.7999999999993</v>
      </c>
      <c r="O7" s="12">
        <v>12843</v>
      </c>
      <c r="P7" s="12">
        <v>6611.2000000000007</v>
      </c>
      <c r="Q7" s="12">
        <v>4365.5999999999995</v>
      </c>
      <c r="R7" s="12">
        <v>3535.2000000000003</v>
      </c>
      <c r="S7" s="12">
        <v>12201.8</v>
      </c>
      <c r="T7" s="12">
        <v>7824</v>
      </c>
      <c r="U7" s="12">
        <v>11075.4</v>
      </c>
      <c r="V7" s="12">
        <v>8461.2000000000007</v>
      </c>
      <c r="W7" s="12">
        <v>18538</v>
      </c>
      <c r="X7" s="12">
        <v>11683.199999999999</v>
      </c>
      <c r="Y7" s="12">
        <v>20015</v>
      </c>
      <c r="Z7" s="12">
        <v>23998</v>
      </c>
      <c r="AA7" s="12">
        <v>13824</v>
      </c>
      <c r="AB7" s="12">
        <v>27708.799999999999</v>
      </c>
      <c r="AC7" s="12">
        <v>12713.6</v>
      </c>
      <c r="AD7" s="12">
        <v>14724</v>
      </c>
      <c r="AE7" s="12">
        <v>10819</v>
      </c>
    </row>
    <row r="8" spans="1:31" x14ac:dyDescent="0.25">
      <c r="A8" t="s">
        <v>32</v>
      </c>
      <c r="B8" s="12">
        <v>1721.2</v>
      </c>
      <c r="C8" s="12">
        <v>1275.5999999999999</v>
      </c>
      <c r="D8" s="12">
        <v>1108</v>
      </c>
      <c r="E8" s="12">
        <v>1372</v>
      </c>
      <c r="F8" s="12">
        <v>2292</v>
      </c>
      <c r="G8" s="12">
        <v>2728.6</v>
      </c>
      <c r="H8" s="12">
        <v>5545.6</v>
      </c>
      <c r="I8" s="12">
        <v>5052.6000000000004</v>
      </c>
      <c r="J8" s="12">
        <v>6294</v>
      </c>
      <c r="K8" s="12">
        <v>4406.6000000000004</v>
      </c>
      <c r="L8" s="12">
        <v>3933.6</v>
      </c>
      <c r="M8" s="12">
        <v>7085</v>
      </c>
      <c r="N8" s="12">
        <v>6364.4</v>
      </c>
      <c r="O8" s="12">
        <v>2889</v>
      </c>
      <c r="P8" s="12">
        <v>10576</v>
      </c>
      <c r="Q8" s="12">
        <v>4420</v>
      </c>
      <c r="R8" s="12">
        <v>6278.4000000000005</v>
      </c>
      <c r="S8" s="12">
        <v>4240.8</v>
      </c>
      <c r="T8" s="12">
        <v>19816</v>
      </c>
      <c r="U8" s="12">
        <v>14666.400000000001</v>
      </c>
      <c r="V8" s="12">
        <v>5372.4000000000005</v>
      </c>
      <c r="W8" s="12">
        <v>14342.8</v>
      </c>
      <c r="X8" s="12">
        <v>17419.2</v>
      </c>
      <c r="Y8" s="12">
        <v>8885</v>
      </c>
      <c r="Z8" s="12">
        <v>17799.600000000002</v>
      </c>
      <c r="AA8" s="12">
        <v>12371.400000000001</v>
      </c>
      <c r="AB8" s="12">
        <v>24746.399999999998</v>
      </c>
      <c r="AC8" s="12">
        <v>8531.7999999999993</v>
      </c>
      <c r="AD8" s="12">
        <v>5622</v>
      </c>
      <c r="AE8" s="12">
        <v>25637</v>
      </c>
    </row>
    <row r="9" spans="1:31" x14ac:dyDescent="0.25">
      <c r="A9" t="s">
        <v>32</v>
      </c>
      <c r="B9" s="12">
        <v>759.6</v>
      </c>
      <c r="C9" s="12">
        <v>1513.2</v>
      </c>
      <c r="D9" s="12">
        <v>684.80000000000007</v>
      </c>
      <c r="E9" s="12">
        <v>3732</v>
      </c>
      <c r="F9" s="12">
        <v>3710.3999999999996</v>
      </c>
      <c r="G9" s="12">
        <v>6974.7999999999993</v>
      </c>
      <c r="H9" s="12">
        <v>1398.4</v>
      </c>
      <c r="I9" s="12">
        <v>2206.8000000000002</v>
      </c>
      <c r="J9" s="12">
        <v>2888</v>
      </c>
      <c r="K9" s="12">
        <v>9198.2000000000007</v>
      </c>
      <c r="L9" s="12">
        <v>6400.8</v>
      </c>
      <c r="M9" s="12">
        <v>2251.6</v>
      </c>
      <c r="N9" s="12">
        <v>13605.199999999999</v>
      </c>
      <c r="O9" s="12">
        <v>4392</v>
      </c>
      <c r="P9" s="12">
        <v>2918.4</v>
      </c>
      <c r="Q9" s="12">
        <v>16792.599999999999</v>
      </c>
      <c r="R9" s="12">
        <v>5803.2</v>
      </c>
      <c r="S9" s="12">
        <v>16739</v>
      </c>
      <c r="T9" s="12">
        <v>6880</v>
      </c>
      <c r="U9" s="12">
        <v>13801.2</v>
      </c>
      <c r="V9" s="12">
        <v>9530.4000000000015</v>
      </c>
      <c r="W9" s="12">
        <v>12700.599999999999</v>
      </c>
      <c r="X9" s="12">
        <v>5817.5999999999995</v>
      </c>
      <c r="Y9" s="12">
        <v>6015</v>
      </c>
      <c r="Z9" s="12">
        <v>7638.8</v>
      </c>
      <c r="AA9" s="12">
        <v>5934.6</v>
      </c>
      <c r="AB9" s="12">
        <v>8405.6</v>
      </c>
      <c r="AC9" s="12">
        <v>18310.599999999999</v>
      </c>
      <c r="AD9" s="12">
        <v>26028</v>
      </c>
      <c r="AE9" s="12">
        <v>20181</v>
      </c>
    </row>
    <row r="10" spans="1:31" x14ac:dyDescent="0.25">
      <c r="A10" t="s">
        <v>32</v>
      </c>
      <c r="B10" s="12">
        <v>1967.6000000000001</v>
      </c>
      <c r="C10" s="12">
        <v>492.59999999999997</v>
      </c>
      <c r="D10" s="12">
        <v>822.40000000000009</v>
      </c>
      <c r="E10" s="12">
        <v>1981</v>
      </c>
      <c r="F10" s="12">
        <v>2385.6</v>
      </c>
      <c r="G10" s="12">
        <v>3430</v>
      </c>
      <c r="H10" s="12">
        <v>4584</v>
      </c>
      <c r="I10" s="12">
        <v>2930.4</v>
      </c>
      <c r="J10" s="12">
        <v>5742</v>
      </c>
      <c r="K10" s="12">
        <v>2303.4</v>
      </c>
      <c r="L10" s="12">
        <v>7771.2</v>
      </c>
      <c r="M10" s="12">
        <v>1856.4</v>
      </c>
      <c r="N10" s="12">
        <v>4709.5999999999995</v>
      </c>
      <c r="O10" s="12">
        <v>10044</v>
      </c>
      <c r="P10" s="12">
        <v>9993.6</v>
      </c>
      <c r="Q10" s="12">
        <v>6854.4</v>
      </c>
      <c r="R10" s="12">
        <v>14551.2</v>
      </c>
      <c r="S10" s="12">
        <v>7326.4</v>
      </c>
      <c r="T10" s="12">
        <v>17548</v>
      </c>
      <c r="U10" s="12">
        <v>18555.600000000002</v>
      </c>
      <c r="V10" s="12">
        <v>13987.6</v>
      </c>
      <c r="W10" s="12">
        <v>8891.7999999999993</v>
      </c>
      <c r="X10" s="12">
        <v>7137.5999999999995</v>
      </c>
      <c r="Y10" s="12">
        <v>19885</v>
      </c>
      <c r="Z10" s="12">
        <v>18434</v>
      </c>
      <c r="AA10" s="12">
        <v>10713.6</v>
      </c>
      <c r="AB10" s="12">
        <v>21039.199999999997</v>
      </c>
      <c r="AC10" s="12">
        <v>8868.1999999999989</v>
      </c>
      <c r="AD10" s="12">
        <v>14256</v>
      </c>
      <c r="AE10" s="12">
        <v>17192.600000000002</v>
      </c>
    </row>
    <row r="11" spans="1:31" x14ac:dyDescent="0.25">
      <c r="A11" t="s">
        <v>32</v>
      </c>
      <c r="B11" s="12">
        <v>1058.8</v>
      </c>
      <c r="C11" s="12">
        <v>2237.4</v>
      </c>
      <c r="D11" s="12">
        <v>2816</v>
      </c>
      <c r="E11" s="12">
        <v>2590</v>
      </c>
      <c r="F11" s="12">
        <v>5802</v>
      </c>
      <c r="G11" s="12">
        <v>6990.2</v>
      </c>
      <c r="H11" s="12">
        <v>6459.2000000000007</v>
      </c>
      <c r="I11" s="12">
        <v>8299.8000000000011</v>
      </c>
      <c r="J11" s="12">
        <v>3592</v>
      </c>
      <c r="K11" s="12">
        <v>6890.4000000000005</v>
      </c>
      <c r="L11" s="12">
        <v>7396.7999999999993</v>
      </c>
      <c r="M11" s="12">
        <v>6429.8</v>
      </c>
      <c r="N11" s="12">
        <v>10043.599999999999</v>
      </c>
      <c r="O11" s="12">
        <v>13362</v>
      </c>
      <c r="P11" s="12">
        <v>13920</v>
      </c>
      <c r="Q11" s="12">
        <v>9870.1999999999989</v>
      </c>
      <c r="R11" s="12">
        <v>14864.4</v>
      </c>
      <c r="S11" s="12">
        <v>11407.6</v>
      </c>
      <c r="T11" s="12">
        <v>12988</v>
      </c>
      <c r="U11" s="12">
        <v>10441.200000000001</v>
      </c>
      <c r="V11" s="12">
        <v>6402.0000000000009</v>
      </c>
      <c r="W11" s="12">
        <v>16615.199999999997</v>
      </c>
      <c r="X11" s="12">
        <v>8587.1999999999989</v>
      </c>
      <c r="Y11" s="12">
        <v>15595</v>
      </c>
      <c r="Z11" s="12">
        <v>22261.200000000001</v>
      </c>
      <c r="AA11" s="12">
        <v>26298</v>
      </c>
      <c r="AB11" s="12">
        <v>21392</v>
      </c>
      <c r="AC11" s="12">
        <v>25230</v>
      </c>
      <c r="AD11" s="12">
        <v>26760</v>
      </c>
      <c r="AE11" s="12">
        <v>26424.400000000001</v>
      </c>
    </row>
    <row r="12" spans="1:31" x14ac:dyDescent="0.25">
      <c r="A12" t="s">
        <v>33</v>
      </c>
      <c r="B12" s="12">
        <v>1303</v>
      </c>
      <c r="C12" s="12">
        <v>474</v>
      </c>
      <c r="D12" s="12">
        <v>412</v>
      </c>
      <c r="E12" s="12">
        <v>681</v>
      </c>
      <c r="F12" s="12">
        <v>964</v>
      </c>
      <c r="G12" s="12">
        <v>528</v>
      </c>
      <c r="H12" s="12">
        <v>585</v>
      </c>
      <c r="I12" s="12">
        <v>1285</v>
      </c>
      <c r="J12" s="12">
        <v>1064</v>
      </c>
      <c r="K12" s="12">
        <v>800</v>
      </c>
      <c r="L12" s="12">
        <v>548</v>
      </c>
      <c r="M12" s="12">
        <v>411</v>
      </c>
      <c r="N12" s="12">
        <v>630</v>
      </c>
      <c r="O12" s="12">
        <v>937</v>
      </c>
      <c r="P12" s="12">
        <v>1058</v>
      </c>
      <c r="Q12" s="12">
        <v>1083</v>
      </c>
      <c r="R12" s="12">
        <v>1108</v>
      </c>
      <c r="S12" s="12">
        <v>1109</v>
      </c>
      <c r="T12" s="12">
        <v>478</v>
      </c>
      <c r="U12" s="12">
        <v>1223</v>
      </c>
      <c r="V12" s="12">
        <v>349</v>
      </c>
      <c r="W12" s="12">
        <v>1415</v>
      </c>
      <c r="X12" s="12">
        <v>747</v>
      </c>
      <c r="Y12" s="12">
        <v>674</v>
      </c>
      <c r="Z12" s="12">
        <v>488</v>
      </c>
      <c r="AA12" s="12">
        <v>523</v>
      </c>
      <c r="AB12" s="12">
        <v>1294</v>
      </c>
      <c r="AC12" s="12">
        <v>772</v>
      </c>
      <c r="AD12" s="12">
        <v>1353</v>
      </c>
      <c r="AE12" s="12">
        <v>387</v>
      </c>
    </row>
    <row r="13" spans="1:31" x14ac:dyDescent="0.25">
      <c r="A13" t="s">
        <v>33</v>
      </c>
      <c r="B13" s="12">
        <v>1334</v>
      </c>
      <c r="C13" s="12">
        <v>511</v>
      </c>
      <c r="D13" s="12">
        <v>810</v>
      </c>
      <c r="E13" s="12">
        <v>811</v>
      </c>
      <c r="F13" s="12">
        <v>892</v>
      </c>
      <c r="G13" s="12">
        <v>1064</v>
      </c>
      <c r="H13" s="12">
        <v>822</v>
      </c>
      <c r="I13" s="12">
        <v>1386</v>
      </c>
      <c r="J13" s="12">
        <v>858</v>
      </c>
      <c r="K13" s="12">
        <v>1384</v>
      </c>
      <c r="L13" s="12">
        <v>1163</v>
      </c>
      <c r="M13" s="12">
        <v>701</v>
      </c>
      <c r="N13" s="12">
        <v>590</v>
      </c>
      <c r="O13" s="12">
        <v>538</v>
      </c>
      <c r="P13" s="12">
        <v>1166</v>
      </c>
      <c r="Q13" s="12">
        <v>1280</v>
      </c>
      <c r="R13" s="12">
        <v>1434</v>
      </c>
      <c r="S13" s="12">
        <v>442</v>
      </c>
      <c r="T13" s="12">
        <v>383</v>
      </c>
      <c r="U13" s="12">
        <v>843</v>
      </c>
      <c r="V13" s="12">
        <v>447</v>
      </c>
      <c r="W13" s="12">
        <v>517</v>
      </c>
      <c r="X13" s="12">
        <v>1120</v>
      </c>
      <c r="Y13" s="12">
        <v>736</v>
      </c>
      <c r="Z13" s="12">
        <v>808</v>
      </c>
      <c r="AA13" s="12">
        <v>810</v>
      </c>
      <c r="AB13" s="12">
        <v>1073</v>
      </c>
      <c r="AC13" s="12">
        <v>647</v>
      </c>
      <c r="AD13" s="12">
        <v>1333</v>
      </c>
      <c r="AE13" s="12">
        <v>390</v>
      </c>
    </row>
    <row r="14" spans="1:31" x14ac:dyDescent="0.25">
      <c r="A14" t="s">
        <v>33</v>
      </c>
      <c r="B14" s="12">
        <v>465</v>
      </c>
      <c r="C14" s="12">
        <v>417</v>
      </c>
      <c r="D14" s="12">
        <v>933</v>
      </c>
      <c r="E14" s="12">
        <v>593</v>
      </c>
      <c r="F14" s="12">
        <v>650</v>
      </c>
      <c r="G14" s="12">
        <v>567</v>
      </c>
      <c r="H14" s="12">
        <v>1329</v>
      </c>
      <c r="I14" s="12">
        <v>436</v>
      </c>
      <c r="J14" s="12">
        <v>654</v>
      </c>
      <c r="K14" s="12">
        <v>891</v>
      </c>
      <c r="L14" s="12">
        <v>444</v>
      </c>
      <c r="M14" s="12">
        <v>1252</v>
      </c>
      <c r="N14" s="12">
        <v>1283</v>
      </c>
      <c r="O14" s="12">
        <v>1017</v>
      </c>
      <c r="P14" s="12">
        <v>1097</v>
      </c>
      <c r="Q14" s="12">
        <v>1268</v>
      </c>
      <c r="R14" s="12">
        <v>802</v>
      </c>
      <c r="S14" s="12">
        <v>1027</v>
      </c>
      <c r="T14" s="12">
        <v>1423</v>
      </c>
      <c r="U14" s="12">
        <v>1480</v>
      </c>
      <c r="V14" s="12">
        <v>856</v>
      </c>
      <c r="W14" s="12">
        <v>976</v>
      </c>
      <c r="X14" s="12">
        <v>1251</v>
      </c>
      <c r="Y14" s="12">
        <v>1182</v>
      </c>
      <c r="Z14" s="12">
        <v>1483</v>
      </c>
      <c r="AA14" s="12">
        <v>768</v>
      </c>
      <c r="AB14" s="12">
        <v>302</v>
      </c>
      <c r="AC14" s="12">
        <v>1206</v>
      </c>
      <c r="AD14" s="12">
        <v>1252</v>
      </c>
      <c r="AE14" s="12">
        <v>1321</v>
      </c>
    </row>
    <row r="15" spans="1:31" x14ac:dyDescent="0.25">
      <c r="A15" t="s">
        <v>33</v>
      </c>
      <c r="B15" s="12">
        <v>1472</v>
      </c>
      <c r="C15" s="12">
        <v>393</v>
      </c>
      <c r="D15" s="12">
        <v>359</v>
      </c>
      <c r="E15" s="12">
        <v>1131</v>
      </c>
      <c r="F15" s="12">
        <v>1176</v>
      </c>
      <c r="G15" s="12">
        <v>681</v>
      </c>
      <c r="H15" s="12">
        <v>1239</v>
      </c>
      <c r="I15" s="12">
        <v>762</v>
      </c>
      <c r="J15" s="12">
        <v>1179</v>
      </c>
      <c r="K15" s="12">
        <v>998</v>
      </c>
      <c r="L15" s="12">
        <v>463</v>
      </c>
      <c r="M15" s="12">
        <v>1107</v>
      </c>
      <c r="N15" s="12">
        <v>1339</v>
      </c>
      <c r="O15" s="12">
        <v>338</v>
      </c>
      <c r="P15" s="12">
        <v>1003</v>
      </c>
      <c r="Q15" s="12">
        <v>688</v>
      </c>
      <c r="R15" s="12">
        <v>1258</v>
      </c>
      <c r="S15" s="12">
        <v>613</v>
      </c>
      <c r="T15" s="12">
        <v>1163</v>
      </c>
      <c r="U15" s="12">
        <v>611</v>
      </c>
      <c r="V15" s="12">
        <v>312</v>
      </c>
      <c r="W15" s="12">
        <v>1000</v>
      </c>
      <c r="X15" s="12">
        <v>1075</v>
      </c>
      <c r="Y15" s="12">
        <v>1006</v>
      </c>
      <c r="Z15" s="12">
        <v>1472</v>
      </c>
      <c r="AA15" s="12">
        <v>397</v>
      </c>
      <c r="AB15" s="12">
        <v>1481</v>
      </c>
      <c r="AC15" s="12">
        <v>1368</v>
      </c>
      <c r="AD15" s="12">
        <v>1235</v>
      </c>
      <c r="AE15" s="12">
        <v>927</v>
      </c>
    </row>
    <row r="16" spans="1:31" x14ac:dyDescent="0.25">
      <c r="A16" t="s">
        <v>33</v>
      </c>
      <c r="B16" s="12">
        <v>438</v>
      </c>
      <c r="C16" s="12">
        <v>1244</v>
      </c>
      <c r="D16" s="12">
        <v>843</v>
      </c>
      <c r="E16" s="12">
        <v>917</v>
      </c>
      <c r="F16" s="12">
        <v>1081</v>
      </c>
      <c r="G16" s="12">
        <v>829</v>
      </c>
      <c r="H16" s="12">
        <v>531</v>
      </c>
      <c r="I16" s="12">
        <v>1281</v>
      </c>
      <c r="J16" s="12">
        <v>637</v>
      </c>
      <c r="K16" s="12">
        <v>455</v>
      </c>
      <c r="L16" s="12">
        <v>911</v>
      </c>
      <c r="M16" s="12">
        <v>1288</v>
      </c>
      <c r="N16" s="12">
        <v>648</v>
      </c>
      <c r="O16" s="12">
        <v>879</v>
      </c>
      <c r="P16" s="12">
        <v>1262</v>
      </c>
      <c r="Q16" s="12">
        <v>848</v>
      </c>
      <c r="R16" s="12">
        <v>559</v>
      </c>
      <c r="S16" s="12">
        <v>1390</v>
      </c>
      <c r="T16" s="12">
        <v>837</v>
      </c>
      <c r="U16" s="12">
        <v>608</v>
      </c>
      <c r="V16" s="12">
        <v>886</v>
      </c>
      <c r="W16" s="12">
        <v>1158</v>
      </c>
      <c r="X16" s="12">
        <v>590</v>
      </c>
      <c r="Y16" s="12">
        <v>563</v>
      </c>
      <c r="Z16" s="12">
        <v>1241</v>
      </c>
      <c r="AA16" s="12">
        <v>1290</v>
      </c>
      <c r="AB16" s="12">
        <v>558</v>
      </c>
      <c r="AC16" s="12">
        <v>813</v>
      </c>
      <c r="AD16" s="12">
        <v>416</v>
      </c>
      <c r="AE16" s="12">
        <v>383</v>
      </c>
    </row>
    <row r="17" spans="1:31" x14ac:dyDescent="0.25">
      <c r="A17" t="s">
        <v>33</v>
      </c>
      <c r="B17" s="12">
        <v>1381</v>
      </c>
      <c r="C17" s="12">
        <v>1413</v>
      </c>
      <c r="D17" s="12">
        <v>1016</v>
      </c>
      <c r="E17" s="12">
        <v>1131</v>
      </c>
      <c r="F17" s="12">
        <v>1172</v>
      </c>
      <c r="G17" s="12">
        <v>516</v>
      </c>
      <c r="H17" s="12">
        <v>595</v>
      </c>
      <c r="I17" s="12">
        <v>1189</v>
      </c>
      <c r="J17" s="12">
        <v>1041</v>
      </c>
      <c r="K17" s="12">
        <v>446</v>
      </c>
      <c r="L17" s="12">
        <v>462</v>
      </c>
      <c r="M17" s="12">
        <v>1062</v>
      </c>
      <c r="N17" s="12">
        <v>570</v>
      </c>
      <c r="O17" s="12">
        <v>1388</v>
      </c>
      <c r="P17" s="12">
        <v>634</v>
      </c>
      <c r="Q17" s="12">
        <v>1261</v>
      </c>
      <c r="R17" s="12">
        <v>324</v>
      </c>
      <c r="S17" s="12">
        <v>498</v>
      </c>
      <c r="T17" s="12">
        <v>778</v>
      </c>
      <c r="U17" s="12">
        <v>633</v>
      </c>
      <c r="V17" s="12">
        <v>336</v>
      </c>
      <c r="W17" s="12">
        <v>841</v>
      </c>
      <c r="X17" s="12">
        <v>337</v>
      </c>
      <c r="Y17" s="12">
        <v>632</v>
      </c>
      <c r="Z17" s="12">
        <v>758</v>
      </c>
      <c r="AA17" s="12">
        <v>1257</v>
      </c>
      <c r="AB17" s="12">
        <v>1161</v>
      </c>
      <c r="AC17" s="12">
        <v>474</v>
      </c>
      <c r="AD17" s="12">
        <v>1014</v>
      </c>
      <c r="AE17" s="12">
        <v>1223</v>
      </c>
    </row>
    <row r="18" spans="1:31" x14ac:dyDescent="0.25">
      <c r="A18" t="s">
        <v>33</v>
      </c>
      <c r="B18" s="12">
        <v>390</v>
      </c>
      <c r="C18" s="12">
        <v>1313</v>
      </c>
      <c r="D18" s="12">
        <v>707</v>
      </c>
      <c r="E18" s="12">
        <v>1148</v>
      </c>
      <c r="F18" s="12">
        <v>1470</v>
      </c>
      <c r="G18" s="12">
        <v>1077</v>
      </c>
      <c r="H18" s="12">
        <v>334</v>
      </c>
      <c r="I18" s="12">
        <v>727</v>
      </c>
      <c r="J18" s="12">
        <v>1325</v>
      </c>
      <c r="K18" s="12">
        <v>865</v>
      </c>
      <c r="L18" s="12">
        <v>1472</v>
      </c>
      <c r="M18" s="12">
        <v>595</v>
      </c>
      <c r="N18" s="12">
        <v>447</v>
      </c>
      <c r="O18" s="12">
        <v>1096</v>
      </c>
      <c r="P18" s="12">
        <v>375</v>
      </c>
      <c r="Q18" s="12">
        <v>1206</v>
      </c>
      <c r="R18" s="12">
        <v>1439</v>
      </c>
      <c r="S18" s="12">
        <v>743</v>
      </c>
      <c r="T18" s="12">
        <v>1207</v>
      </c>
      <c r="U18" s="12">
        <v>928</v>
      </c>
      <c r="V18" s="12">
        <v>344</v>
      </c>
      <c r="W18" s="12">
        <v>828</v>
      </c>
      <c r="X18" s="12">
        <v>1274</v>
      </c>
      <c r="Y18" s="12">
        <v>1387</v>
      </c>
      <c r="Z18" s="12">
        <v>887</v>
      </c>
      <c r="AA18" s="12">
        <v>1492</v>
      </c>
      <c r="AB18" s="12">
        <v>955</v>
      </c>
      <c r="AC18" s="12">
        <v>1135</v>
      </c>
      <c r="AD18" s="12">
        <v>1110</v>
      </c>
      <c r="AE18" s="12">
        <v>302</v>
      </c>
    </row>
    <row r="19" spans="1:31" x14ac:dyDescent="0.25">
      <c r="A19" t="s">
        <v>33</v>
      </c>
      <c r="B19" s="12">
        <v>751</v>
      </c>
      <c r="C19" s="12">
        <v>1223</v>
      </c>
      <c r="D19" s="12">
        <v>381</v>
      </c>
      <c r="E19" s="12">
        <v>367</v>
      </c>
      <c r="F19" s="12">
        <v>1441</v>
      </c>
      <c r="G19" s="12">
        <v>481</v>
      </c>
      <c r="H19" s="12">
        <v>898</v>
      </c>
      <c r="I19" s="12">
        <v>839</v>
      </c>
      <c r="J19" s="12">
        <v>688</v>
      </c>
      <c r="K19" s="12">
        <v>558</v>
      </c>
      <c r="L19" s="12">
        <v>1216</v>
      </c>
      <c r="M19" s="12">
        <v>345</v>
      </c>
      <c r="N19" s="12">
        <v>771</v>
      </c>
      <c r="O19" s="12">
        <v>1489</v>
      </c>
      <c r="P19" s="12">
        <v>1196</v>
      </c>
      <c r="Q19" s="12">
        <v>999</v>
      </c>
      <c r="R19" s="12">
        <v>1252</v>
      </c>
      <c r="S19" s="12">
        <v>1375</v>
      </c>
      <c r="T19" s="12">
        <v>547</v>
      </c>
      <c r="U19" s="12">
        <v>335</v>
      </c>
      <c r="V19" s="12">
        <v>303</v>
      </c>
      <c r="W19" s="12">
        <v>1172</v>
      </c>
      <c r="X19" s="12">
        <v>401</v>
      </c>
      <c r="Y19" s="12">
        <v>1047</v>
      </c>
      <c r="Z19" s="12">
        <v>551</v>
      </c>
      <c r="AA19" s="12">
        <v>1036</v>
      </c>
      <c r="AB19" s="12">
        <v>1381</v>
      </c>
      <c r="AC19" s="12">
        <v>1237</v>
      </c>
      <c r="AD19" s="12">
        <v>359</v>
      </c>
      <c r="AE19" s="12">
        <v>810</v>
      </c>
    </row>
    <row r="20" spans="1:31" x14ac:dyDescent="0.25">
      <c r="A20" t="s">
        <v>33</v>
      </c>
      <c r="B20" s="12">
        <v>1303</v>
      </c>
      <c r="C20" s="12">
        <v>963</v>
      </c>
      <c r="D20" s="12">
        <v>933</v>
      </c>
      <c r="E20" s="12">
        <v>412</v>
      </c>
      <c r="F20" s="12">
        <v>1240</v>
      </c>
      <c r="G20" s="12">
        <v>1381</v>
      </c>
      <c r="H20" s="12">
        <v>1359</v>
      </c>
      <c r="I20" s="12">
        <v>900</v>
      </c>
      <c r="J20" s="12">
        <v>1173</v>
      </c>
      <c r="K20" s="12">
        <v>1230</v>
      </c>
      <c r="L20" s="12">
        <v>1088</v>
      </c>
      <c r="M20" s="12">
        <v>541</v>
      </c>
      <c r="N20" s="12">
        <v>501</v>
      </c>
      <c r="O20" s="12">
        <v>1207</v>
      </c>
      <c r="P20" s="12">
        <v>1495</v>
      </c>
      <c r="Q20" s="12">
        <v>1489</v>
      </c>
      <c r="R20" s="12">
        <v>494</v>
      </c>
      <c r="S20" s="12">
        <v>544</v>
      </c>
      <c r="T20" s="12">
        <v>638</v>
      </c>
      <c r="U20" s="12">
        <v>1400</v>
      </c>
      <c r="V20" s="12">
        <v>1402</v>
      </c>
      <c r="W20" s="12">
        <v>1214</v>
      </c>
      <c r="X20" s="12">
        <v>735</v>
      </c>
      <c r="Y20" s="12">
        <v>1181</v>
      </c>
      <c r="Z20" s="12">
        <v>931</v>
      </c>
      <c r="AA20" s="12">
        <v>741</v>
      </c>
      <c r="AB20" s="12">
        <v>1307</v>
      </c>
      <c r="AC20" s="12">
        <v>940</v>
      </c>
      <c r="AD20" s="12">
        <v>1447</v>
      </c>
      <c r="AE20" s="12">
        <v>828</v>
      </c>
    </row>
    <row r="21" spans="1:31" x14ac:dyDescent="0.25">
      <c r="A21" t="s">
        <v>33</v>
      </c>
      <c r="B21" s="12">
        <v>1493</v>
      </c>
      <c r="C21" s="12">
        <v>1064</v>
      </c>
      <c r="D21" s="12">
        <v>439</v>
      </c>
      <c r="E21" s="12">
        <v>1316</v>
      </c>
      <c r="F21" s="12">
        <v>907</v>
      </c>
      <c r="G21" s="12">
        <v>704</v>
      </c>
      <c r="H21" s="12">
        <v>1053</v>
      </c>
      <c r="I21" s="12">
        <v>1135</v>
      </c>
      <c r="J21" s="12">
        <v>1141</v>
      </c>
      <c r="K21" s="12">
        <v>669</v>
      </c>
      <c r="L21" s="12">
        <v>1396</v>
      </c>
      <c r="M21" s="12">
        <v>563</v>
      </c>
      <c r="N21" s="12">
        <v>1074</v>
      </c>
      <c r="O21" s="12">
        <v>698</v>
      </c>
      <c r="P21" s="12">
        <v>757</v>
      </c>
      <c r="Q21" s="12">
        <v>529</v>
      </c>
      <c r="R21" s="12">
        <v>368</v>
      </c>
      <c r="S21" s="12">
        <v>941</v>
      </c>
      <c r="T21" s="12">
        <v>865</v>
      </c>
      <c r="U21" s="12">
        <v>479</v>
      </c>
      <c r="V21" s="12">
        <v>313</v>
      </c>
      <c r="W21" s="12">
        <v>1183</v>
      </c>
      <c r="X21" s="12">
        <v>1346</v>
      </c>
      <c r="Y21" s="12">
        <v>1180</v>
      </c>
      <c r="Z21" s="12">
        <v>1448</v>
      </c>
      <c r="AA21" s="12">
        <v>899</v>
      </c>
      <c r="AB21" s="12">
        <v>1023</v>
      </c>
      <c r="AC21" s="12">
        <v>468</v>
      </c>
      <c r="AD21" s="12">
        <v>853</v>
      </c>
      <c r="AE21" s="12">
        <v>1108</v>
      </c>
    </row>
    <row r="22" spans="1:31" x14ac:dyDescent="0.25">
      <c r="A22" t="s">
        <v>34</v>
      </c>
      <c r="B22" s="12">
        <v>519</v>
      </c>
      <c r="C22" s="12">
        <v>981</v>
      </c>
      <c r="D22" s="12">
        <v>182</v>
      </c>
      <c r="E22" s="12">
        <v>342</v>
      </c>
      <c r="F22" s="12">
        <v>761</v>
      </c>
      <c r="G22" s="12">
        <v>293</v>
      </c>
      <c r="H22" s="12">
        <v>466</v>
      </c>
      <c r="I22" s="12">
        <v>338</v>
      </c>
      <c r="J22" s="12">
        <v>650</v>
      </c>
      <c r="K22" s="12">
        <v>290</v>
      </c>
      <c r="L22" s="12">
        <v>692</v>
      </c>
      <c r="M22" s="12">
        <v>907</v>
      </c>
      <c r="N22" s="12">
        <v>299</v>
      </c>
      <c r="O22" s="12">
        <v>192</v>
      </c>
      <c r="P22" s="12">
        <v>681</v>
      </c>
      <c r="Q22" s="12">
        <v>264</v>
      </c>
      <c r="R22" s="12">
        <v>102</v>
      </c>
      <c r="S22" s="12">
        <v>552</v>
      </c>
      <c r="T22" s="12">
        <v>381</v>
      </c>
      <c r="U22" s="12">
        <v>638</v>
      </c>
      <c r="V22" s="12">
        <v>616</v>
      </c>
      <c r="W22" s="12">
        <v>728</v>
      </c>
      <c r="X22" s="12">
        <v>434</v>
      </c>
      <c r="Y22" s="12">
        <v>679</v>
      </c>
      <c r="Z22" s="12">
        <v>277</v>
      </c>
      <c r="AA22" s="12">
        <v>820</v>
      </c>
      <c r="AB22" s="12">
        <v>652</v>
      </c>
      <c r="AC22" s="12">
        <v>781</v>
      </c>
      <c r="AD22" s="12">
        <v>303</v>
      </c>
      <c r="AE22" s="12">
        <v>206</v>
      </c>
    </row>
    <row r="23" spans="1:31" x14ac:dyDescent="0.25">
      <c r="A23" t="s">
        <v>34</v>
      </c>
      <c r="B23" s="12">
        <v>338</v>
      </c>
      <c r="C23" s="12">
        <v>640</v>
      </c>
      <c r="D23" s="12">
        <v>133</v>
      </c>
      <c r="E23" s="12">
        <v>190</v>
      </c>
      <c r="F23" s="12">
        <v>461</v>
      </c>
      <c r="G23" s="12">
        <v>318</v>
      </c>
      <c r="H23" s="12">
        <v>551</v>
      </c>
      <c r="I23" s="12">
        <v>209</v>
      </c>
      <c r="J23" s="12">
        <v>913</v>
      </c>
      <c r="K23" s="12">
        <v>574</v>
      </c>
      <c r="L23" s="12">
        <v>657</v>
      </c>
      <c r="M23" s="12">
        <v>309</v>
      </c>
      <c r="N23" s="12">
        <v>908</v>
      </c>
      <c r="O23" s="12">
        <v>887</v>
      </c>
      <c r="P23" s="12">
        <v>753</v>
      </c>
      <c r="Q23" s="12">
        <v>316</v>
      </c>
      <c r="R23" s="12">
        <v>410</v>
      </c>
      <c r="S23" s="12">
        <v>947</v>
      </c>
      <c r="T23" s="12">
        <v>925</v>
      </c>
      <c r="U23" s="12">
        <v>378</v>
      </c>
      <c r="V23" s="12">
        <v>120</v>
      </c>
      <c r="W23" s="12">
        <v>246</v>
      </c>
      <c r="X23" s="12">
        <v>90</v>
      </c>
      <c r="Y23" s="12">
        <v>917</v>
      </c>
      <c r="Z23" s="12">
        <v>555</v>
      </c>
      <c r="AA23" s="12">
        <v>215</v>
      </c>
      <c r="AB23" s="12">
        <v>308</v>
      </c>
      <c r="AC23" s="12">
        <v>468</v>
      </c>
      <c r="AD23" s="12">
        <v>469</v>
      </c>
      <c r="AE23" s="12">
        <v>97</v>
      </c>
    </row>
    <row r="24" spans="1:31" x14ac:dyDescent="0.25">
      <c r="A24" t="s">
        <v>34</v>
      </c>
      <c r="B24" s="12">
        <v>204</v>
      </c>
      <c r="C24" s="12">
        <v>766</v>
      </c>
      <c r="D24" s="12">
        <v>104</v>
      </c>
      <c r="E24" s="12">
        <v>138</v>
      </c>
      <c r="F24" s="12">
        <v>226</v>
      </c>
      <c r="G24" s="12">
        <v>322</v>
      </c>
      <c r="H24" s="12">
        <v>300</v>
      </c>
      <c r="I24" s="12">
        <v>81</v>
      </c>
      <c r="J24" s="12">
        <v>600</v>
      </c>
      <c r="K24" s="12">
        <v>196</v>
      </c>
      <c r="L24" s="12">
        <v>382</v>
      </c>
      <c r="M24" s="12">
        <v>242</v>
      </c>
      <c r="N24" s="12">
        <v>704</v>
      </c>
      <c r="O24" s="12">
        <v>954</v>
      </c>
      <c r="P24" s="12">
        <v>289</v>
      </c>
      <c r="Q24" s="12">
        <v>329</v>
      </c>
      <c r="R24" s="12">
        <v>978</v>
      </c>
      <c r="S24" s="12">
        <v>840</v>
      </c>
      <c r="T24" s="12">
        <v>905</v>
      </c>
      <c r="U24" s="12">
        <v>784</v>
      </c>
      <c r="V24" s="12">
        <v>366</v>
      </c>
      <c r="W24" s="12">
        <v>351</v>
      </c>
      <c r="X24" s="12">
        <v>964</v>
      </c>
      <c r="Y24" s="12">
        <v>990</v>
      </c>
      <c r="Z24" s="12">
        <v>97</v>
      </c>
      <c r="AA24" s="12">
        <v>396</v>
      </c>
      <c r="AB24" s="12">
        <v>97</v>
      </c>
      <c r="AC24" s="12">
        <v>737</v>
      </c>
      <c r="AD24" s="12">
        <v>535</v>
      </c>
      <c r="AE24" s="12">
        <v>957</v>
      </c>
    </row>
    <row r="25" spans="1:31" x14ac:dyDescent="0.25">
      <c r="A25" t="s">
        <v>34</v>
      </c>
      <c r="B25" s="12">
        <v>773</v>
      </c>
      <c r="C25" s="12">
        <v>156</v>
      </c>
      <c r="D25" s="12">
        <v>729</v>
      </c>
      <c r="E25" s="12">
        <v>457</v>
      </c>
      <c r="F25" s="12">
        <v>931</v>
      </c>
      <c r="G25" s="12">
        <v>1200</v>
      </c>
      <c r="H25" s="12">
        <v>188</v>
      </c>
      <c r="I25" s="12">
        <v>296</v>
      </c>
      <c r="J25" s="12">
        <v>522</v>
      </c>
      <c r="K25" s="12">
        <v>895</v>
      </c>
      <c r="L25" s="12">
        <v>131</v>
      </c>
      <c r="M25" s="12">
        <v>166</v>
      </c>
      <c r="N25" s="12">
        <v>441</v>
      </c>
      <c r="O25" s="12">
        <v>348</v>
      </c>
      <c r="P25" s="12">
        <v>191</v>
      </c>
      <c r="Q25" s="12">
        <v>994</v>
      </c>
      <c r="R25" s="12">
        <v>144</v>
      </c>
      <c r="S25" s="12">
        <v>440</v>
      </c>
      <c r="T25" s="12">
        <v>818</v>
      </c>
      <c r="U25" s="12">
        <v>975</v>
      </c>
      <c r="V25" s="12">
        <v>759</v>
      </c>
      <c r="W25" s="12">
        <v>244</v>
      </c>
      <c r="X25" s="12">
        <v>581</v>
      </c>
      <c r="Y25" s="12">
        <v>617</v>
      </c>
      <c r="Z25" s="12">
        <v>477</v>
      </c>
      <c r="AA25" s="12">
        <v>438</v>
      </c>
      <c r="AB25" s="12">
        <v>893</v>
      </c>
      <c r="AC25" s="12">
        <v>131</v>
      </c>
      <c r="AD25" s="12">
        <v>766</v>
      </c>
      <c r="AE25" s="12">
        <v>152</v>
      </c>
    </row>
    <row r="26" spans="1:31" x14ac:dyDescent="0.25">
      <c r="A26" t="s">
        <v>34</v>
      </c>
      <c r="B26" s="12">
        <v>954</v>
      </c>
      <c r="C26" s="12">
        <v>578</v>
      </c>
      <c r="D26" s="12">
        <v>899</v>
      </c>
      <c r="E26" s="12">
        <v>190</v>
      </c>
      <c r="F26" s="12">
        <v>650</v>
      </c>
      <c r="G26" s="12">
        <v>283</v>
      </c>
      <c r="H26" s="12">
        <v>796</v>
      </c>
      <c r="I26" s="12">
        <v>815</v>
      </c>
      <c r="J26" s="12">
        <v>374</v>
      </c>
      <c r="K26" s="12">
        <v>935</v>
      </c>
      <c r="L26" s="12">
        <v>878</v>
      </c>
      <c r="M26" s="12">
        <v>438</v>
      </c>
      <c r="N26" s="12">
        <v>879</v>
      </c>
      <c r="O26" s="12">
        <v>173</v>
      </c>
      <c r="P26" s="12">
        <v>877</v>
      </c>
      <c r="Q26" s="12">
        <v>805</v>
      </c>
      <c r="R26" s="12">
        <v>955</v>
      </c>
      <c r="S26" s="12">
        <v>593</v>
      </c>
      <c r="T26" s="12">
        <v>940</v>
      </c>
      <c r="U26" s="12">
        <v>607</v>
      </c>
      <c r="V26" s="12">
        <v>742</v>
      </c>
      <c r="W26" s="12">
        <v>860</v>
      </c>
      <c r="X26" s="12">
        <v>844</v>
      </c>
      <c r="Y26" s="12">
        <v>889</v>
      </c>
      <c r="Z26" s="12">
        <v>842</v>
      </c>
      <c r="AA26" s="12">
        <v>982</v>
      </c>
      <c r="AB26" s="12">
        <v>473</v>
      </c>
      <c r="AC26" s="12">
        <v>199</v>
      </c>
      <c r="AD26" s="12">
        <v>682</v>
      </c>
      <c r="AE26" s="12">
        <v>341</v>
      </c>
    </row>
    <row r="27" spans="1:31" x14ac:dyDescent="0.25">
      <c r="A27" t="s">
        <v>34</v>
      </c>
      <c r="B27" s="12">
        <v>341</v>
      </c>
      <c r="C27" s="12">
        <v>129</v>
      </c>
      <c r="D27" s="12">
        <v>201</v>
      </c>
      <c r="E27" s="12">
        <v>113</v>
      </c>
      <c r="F27" s="12">
        <v>927</v>
      </c>
      <c r="G27" s="12">
        <v>264</v>
      </c>
      <c r="H27" s="12">
        <v>337</v>
      </c>
      <c r="I27" s="12">
        <v>141</v>
      </c>
      <c r="J27" s="12">
        <v>962</v>
      </c>
      <c r="K27" s="12">
        <v>851</v>
      </c>
      <c r="L27" s="12">
        <v>400</v>
      </c>
      <c r="M27" s="12">
        <v>156</v>
      </c>
      <c r="N27" s="12">
        <v>546</v>
      </c>
      <c r="O27" s="12">
        <v>379</v>
      </c>
      <c r="P27" s="12">
        <v>707</v>
      </c>
      <c r="Q27" s="12">
        <v>809</v>
      </c>
      <c r="R27" s="12">
        <v>867</v>
      </c>
      <c r="S27" s="12">
        <v>128</v>
      </c>
      <c r="T27" s="12">
        <v>830</v>
      </c>
      <c r="U27" s="12">
        <v>725</v>
      </c>
      <c r="V27" s="12">
        <v>946</v>
      </c>
      <c r="W27" s="12">
        <v>459</v>
      </c>
      <c r="X27" s="12">
        <v>182</v>
      </c>
      <c r="Y27" s="12">
        <v>856</v>
      </c>
      <c r="Z27" s="12">
        <v>646</v>
      </c>
      <c r="AA27" s="12">
        <v>595</v>
      </c>
      <c r="AB27" s="12">
        <v>274</v>
      </c>
      <c r="AC27" s="12">
        <v>646</v>
      </c>
      <c r="AD27" s="12">
        <v>818</v>
      </c>
      <c r="AE27" s="12">
        <v>939</v>
      </c>
    </row>
    <row r="28" spans="1:31" x14ac:dyDescent="0.25">
      <c r="A28" t="s">
        <v>34</v>
      </c>
      <c r="B28" s="12">
        <v>176</v>
      </c>
      <c r="C28" s="12">
        <v>947</v>
      </c>
      <c r="D28" s="12">
        <v>135</v>
      </c>
      <c r="E28" s="12">
        <v>436</v>
      </c>
      <c r="F28" s="12">
        <v>588</v>
      </c>
      <c r="G28" s="12">
        <v>510</v>
      </c>
      <c r="H28" s="12">
        <v>321</v>
      </c>
      <c r="I28" s="12">
        <v>101</v>
      </c>
      <c r="J28" s="12">
        <v>576</v>
      </c>
      <c r="K28" s="12">
        <v>660</v>
      </c>
      <c r="L28" s="12">
        <v>292</v>
      </c>
      <c r="M28" s="12">
        <v>1325</v>
      </c>
      <c r="N28" s="12">
        <v>622</v>
      </c>
      <c r="O28" s="12">
        <v>831</v>
      </c>
      <c r="P28" s="12">
        <v>467</v>
      </c>
      <c r="Q28" s="12">
        <v>602</v>
      </c>
      <c r="R28" s="12">
        <v>511</v>
      </c>
      <c r="S28" s="12">
        <v>711</v>
      </c>
      <c r="T28" s="12">
        <v>638</v>
      </c>
      <c r="U28" s="12">
        <v>129</v>
      </c>
      <c r="V28" s="12">
        <v>867</v>
      </c>
      <c r="W28" s="12">
        <v>253</v>
      </c>
      <c r="X28" s="12">
        <v>742</v>
      </c>
      <c r="Y28" s="12">
        <v>926</v>
      </c>
      <c r="Z28" s="12">
        <v>782</v>
      </c>
      <c r="AA28" s="12">
        <v>279</v>
      </c>
      <c r="AB28" s="12">
        <v>402</v>
      </c>
      <c r="AC28" s="12">
        <v>535</v>
      </c>
      <c r="AD28" s="12">
        <v>776</v>
      </c>
      <c r="AE28" s="12">
        <v>459</v>
      </c>
    </row>
    <row r="29" spans="1:31" x14ac:dyDescent="0.25">
      <c r="A29" t="s">
        <v>34</v>
      </c>
      <c r="B29" s="12">
        <v>514</v>
      </c>
      <c r="C29" s="12">
        <v>143</v>
      </c>
      <c r="D29" s="12">
        <v>102</v>
      </c>
      <c r="E29" s="12">
        <v>384</v>
      </c>
      <c r="F29" s="12">
        <v>659</v>
      </c>
      <c r="G29" s="12">
        <v>287</v>
      </c>
      <c r="H29" s="12">
        <v>189</v>
      </c>
      <c r="I29" s="12">
        <v>215</v>
      </c>
      <c r="J29" s="12">
        <v>746</v>
      </c>
      <c r="K29" s="12">
        <v>629</v>
      </c>
      <c r="L29" s="12">
        <v>327</v>
      </c>
      <c r="M29" s="12">
        <v>800</v>
      </c>
      <c r="N29" s="12">
        <v>728</v>
      </c>
      <c r="O29" s="12">
        <v>685</v>
      </c>
      <c r="P29" s="12">
        <v>957</v>
      </c>
      <c r="Q29" s="12">
        <v>343</v>
      </c>
      <c r="R29" s="12">
        <v>304</v>
      </c>
      <c r="S29" s="12">
        <v>980</v>
      </c>
      <c r="T29" s="12">
        <v>776</v>
      </c>
      <c r="U29" s="12">
        <v>896</v>
      </c>
      <c r="V29" s="12">
        <v>80</v>
      </c>
      <c r="W29" s="12">
        <v>357</v>
      </c>
      <c r="X29" s="12">
        <v>323</v>
      </c>
      <c r="Y29" s="12">
        <v>285</v>
      </c>
      <c r="Z29" s="12">
        <v>502</v>
      </c>
      <c r="AA29" s="12">
        <v>838</v>
      </c>
      <c r="AB29" s="12">
        <v>460</v>
      </c>
      <c r="AC29" s="12">
        <v>948</v>
      </c>
      <c r="AD29" s="12">
        <v>578</v>
      </c>
      <c r="AE29" s="12">
        <v>101</v>
      </c>
    </row>
    <row r="30" spans="1:31" x14ac:dyDescent="0.25">
      <c r="A30" t="s">
        <v>34</v>
      </c>
      <c r="B30" s="12">
        <v>508</v>
      </c>
      <c r="C30" s="12">
        <v>208</v>
      </c>
      <c r="D30" s="12">
        <v>223</v>
      </c>
      <c r="E30" s="12">
        <v>916</v>
      </c>
      <c r="F30" s="12">
        <v>812</v>
      </c>
      <c r="G30" s="12">
        <v>732</v>
      </c>
      <c r="H30" s="12">
        <v>809</v>
      </c>
      <c r="I30" s="12">
        <v>151</v>
      </c>
      <c r="J30" s="12">
        <v>957</v>
      </c>
      <c r="K30" s="12">
        <v>693</v>
      </c>
      <c r="L30" s="12">
        <v>95</v>
      </c>
      <c r="M30" s="12">
        <v>181</v>
      </c>
      <c r="N30" s="12">
        <v>292</v>
      </c>
      <c r="O30" s="12">
        <v>790</v>
      </c>
      <c r="P30" s="12">
        <v>634</v>
      </c>
      <c r="Q30" s="12">
        <v>436</v>
      </c>
      <c r="R30" s="12">
        <v>326</v>
      </c>
      <c r="S30" s="12">
        <v>933</v>
      </c>
      <c r="T30" s="12">
        <v>985</v>
      </c>
      <c r="U30" s="12">
        <v>316</v>
      </c>
      <c r="V30" s="12">
        <v>342</v>
      </c>
      <c r="W30" s="12">
        <v>821</v>
      </c>
      <c r="X30" s="12">
        <v>473</v>
      </c>
      <c r="Y30" s="12">
        <v>345</v>
      </c>
      <c r="Z30" s="12">
        <v>727</v>
      </c>
      <c r="AA30" s="12">
        <v>943</v>
      </c>
      <c r="AB30" s="12">
        <v>304</v>
      </c>
      <c r="AC30" s="12">
        <v>573</v>
      </c>
      <c r="AD30" s="12">
        <v>368</v>
      </c>
      <c r="AE30" s="12">
        <v>974</v>
      </c>
    </row>
    <row r="31" spans="1:31" x14ac:dyDescent="0.25">
      <c r="A31" t="s">
        <v>34</v>
      </c>
      <c r="B31" s="12">
        <v>90</v>
      </c>
      <c r="C31" s="12">
        <v>94</v>
      </c>
      <c r="D31" s="12">
        <v>242</v>
      </c>
      <c r="E31" s="12">
        <v>137</v>
      </c>
      <c r="F31" s="12">
        <v>817</v>
      </c>
      <c r="G31" s="12">
        <v>656</v>
      </c>
      <c r="H31" s="12">
        <v>606</v>
      </c>
      <c r="I31" s="12">
        <v>701</v>
      </c>
      <c r="J31" s="12">
        <v>198</v>
      </c>
      <c r="K31" s="12">
        <v>519</v>
      </c>
      <c r="L31" s="12">
        <v>628</v>
      </c>
      <c r="M31" s="12">
        <v>981</v>
      </c>
      <c r="N31" s="12">
        <v>516</v>
      </c>
      <c r="O31" s="12">
        <v>374</v>
      </c>
      <c r="P31" s="12">
        <v>82</v>
      </c>
      <c r="Q31" s="12">
        <v>207</v>
      </c>
      <c r="R31" s="12">
        <v>774</v>
      </c>
      <c r="S31" s="12">
        <v>382</v>
      </c>
      <c r="T31" s="12">
        <v>149</v>
      </c>
      <c r="U31" s="12">
        <v>376</v>
      </c>
      <c r="V31" s="12">
        <v>227</v>
      </c>
      <c r="W31" s="12">
        <v>985</v>
      </c>
      <c r="X31" s="12">
        <v>992</v>
      </c>
      <c r="Y31" s="12">
        <v>161</v>
      </c>
      <c r="Z31" s="12">
        <v>108</v>
      </c>
      <c r="AA31" s="12">
        <v>724</v>
      </c>
      <c r="AB31" s="12">
        <v>175</v>
      </c>
      <c r="AC31" s="12">
        <v>367</v>
      </c>
      <c r="AD31" s="12">
        <v>458</v>
      </c>
      <c r="AE31" s="12">
        <v>409</v>
      </c>
    </row>
    <row r="33" spans="2:3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2:3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2:3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2:3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2:3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2:3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2:3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2:3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2:3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2:3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2:3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2:3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2:3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2:3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2:3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2:3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2:3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2:3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2:3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2:3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2:31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2:3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2:3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2:3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2:3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2:3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2:3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2:3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2:3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2:3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2:3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2:3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2:3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2:3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2:31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2:3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2:31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2:3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2:31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2:31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2:31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2:31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2:31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2:31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2:31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2:31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2:3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2:3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2:3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2:31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2:31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7" tint="0.79998168889431442"/>
  </sheetPr>
  <dimension ref="A1:AE83"/>
  <sheetViews>
    <sheetView zoomScaleNormal="100" workbookViewId="0">
      <pane xSplit="1" ySplit="1" topLeftCell="B2" activePane="bottomRight" state="frozen"/>
      <selection activeCell="A32" sqref="A32"/>
      <selection pane="topRight" activeCell="A32" sqref="A32"/>
      <selection pane="bottomLeft" activeCell="A32" sqref="A32"/>
      <selection pane="bottomRight" activeCell="A32" sqref="A32"/>
    </sheetView>
  </sheetViews>
  <sheetFormatPr defaultRowHeight="15" x14ac:dyDescent="0.25"/>
  <cols>
    <col min="2" max="31" width="7.85546875" customWidth="1"/>
  </cols>
  <sheetData>
    <row r="1" spans="1:31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</row>
    <row r="2" spans="1:31" x14ac:dyDescent="0.25">
      <c r="A2" t="s">
        <v>32</v>
      </c>
      <c r="B2" s="12">
        <v>1972.8000000000002</v>
      </c>
      <c r="C2" s="12">
        <v>2104.7999999999997</v>
      </c>
      <c r="D2" s="12">
        <v>2444</v>
      </c>
      <c r="E2" s="12">
        <v>1871</v>
      </c>
      <c r="F2" s="12">
        <v>4316.3999999999996</v>
      </c>
      <c r="G2" s="12">
        <v>2014.6</v>
      </c>
      <c r="H2" s="12">
        <v>4886.4000000000005</v>
      </c>
      <c r="I2" s="12">
        <v>6701.4000000000005</v>
      </c>
      <c r="J2" s="12">
        <v>9868</v>
      </c>
      <c r="K2" s="12">
        <v>1793.0000000000002</v>
      </c>
      <c r="L2" s="12">
        <v>11390.4</v>
      </c>
      <c r="M2" s="12">
        <v>11424.4</v>
      </c>
      <c r="N2" s="12">
        <v>2058</v>
      </c>
      <c r="O2" s="12">
        <v>6594</v>
      </c>
      <c r="P2" s="12">
        <v>5142.4000000000005</v>
      </c>
      <c r="Q2" s="12">
        <v>7252.2</v>
      </c>
      <c r="R2" s="12">
        <v>10620</v>
      </c>
      <c r="S2" s="12">
        <v>14459</v>
      </c>
      <c r="T2" s="12">
        <v>3016</v>
      </c>
      <c r="U2" s="12">
        <v>20231.400000000001</v>
      </c>
      <c r="V2" s="12">
        <v>9059.6</v>
      </c>
      <c r="W2" s="12">
        <v>16247.199999999999</v>
      </c>
      <c r="X2" s="12">
        <v>9806.4</v>
      </c>
      <c r="Y2" s="12">
        <v>24590</v>
      </c>
      <c r="Z2" s="12">
        <v>6084</v>
      </c>
      <c r="AA2" s="12">
        <v>8596.8000000000011</v>
      </c>
      <c r="AB2" s="12">
        <v>5230.3999999999996</v>
      </c>
      <c r="AC2" s="12">
        <v>20769.8</v>
      </c>
      <c r="AD2" s="12">
        <v>13572</v>
      </c>
      <c r="AE2" s="12">
        <v>11544.4</v>
      </c>
    </row>
    <row r="3" spans="1:31" x14ac:dyDescent="0.25">
      <c r="A3" t="s">
        <v>32</v>
      </c>
      <c r="B3" s="12">
        <v>911.2</v>
      </c>
      <c r="C3" s="12">
        <v>1639.8</v>
      </c>
      <c r="D3" s="12">
        <v>3909.6000000000004</v>
      </c>
      <c r="E3" s="12">
        <v>3498</v>
      </c>
      <c r="F3" s="12">
        <v>5905.2</v>
      </c>
      <c r="G3" s="12">
        <v>4393.2</v>
      </c>
      <c r="H3" s="12">
        <v>5433.6</v>
      </c>
      <c r="I3" s="12">
        <v>8530.2000000000007</v>
      </c>
      <c r="J3" s="12">
        <v>2366</v>
      </c>
      <c r="K3" s="12">
        <v>2838.0000000000005</v>
      </c>
      <c r="L3" s="12">
        <v>2529.6</v>
      </c>
      <c r="M3" s="12">
        <v>6780.8</v>
      </c>
      <c r="N3" s="12">
        <v>11340</v>
      </c>
      <c r="O3" s="12">
        <v>11619</v>
      </c>
      <c r="P3" s="12">
        <v>11395.2</v>
      </c>
      <c r="Q3" s="12">
        <v>9472.4</v>
      </c>
      <c r="R3" s="12">
        <v>14014.800000000001</v>
      </c>
      <c r="S3" s="12">
        <v>7003.4</v>
      </c>
      <c r="T3" s="12">
        <v>10304</v>
      </c>
      <c r="U3" s="12">
        <v>20386.8</v>
      </c>
      <c r="V3" s="12">
        <v>6542.8</v>
      </c>
      <c r="W3" s="12">
        <v>6614.7999999999993</v>
      </c>
      <c r="X3" s="12">
        <v>19545.599999999999</v>
      </c>
      <c r="Y3" s="12">
        <v>14715</v>
      </c>
      <c r="Z3" s="12">
        <v>9308</v>
      </c>
      <c r="AA3" s="12">
        <v>10616.400000000001</v>
      </c>
      <c r="AB3" s="12">
        <v>18295.199999999997</v>
      </c>
      <c r="AC3" s="12">
        <v>7638.5999999999995</v>
      </c>
      <c r="AD3" s="12">
        <v>4518</v>
      </c>
      <c r="AE3" s="12">
        <v>11098</v>
      </c>
    </row>
    <row r="4" spans="1:31" x14ac:dyDescent="0.25">
      <c r="A4" t="s">
        <v>32</v>
      </c>
      <c r="B4" s="12">
        <v>1070.4000000000001</v>
      </c>
      <c r="C4" s="12">
        <v>1120.2</v>
      </c>
      <c r="D4" s="12">
        <v>1052</v>
      </c>
      <c r="E4" s="12">
        <v>2386</v>
      </c>
      <c r="F4" s="12">
        <v>1749.6</v>
      </c>
      <c r="G4" s="12">
        <v>3488.7999999999997</v>
      </c>
      <c r="H4" s="12">
        <v>2900.8</v>
      </c>
      <c r="I4" s="12">
        <v>8731.8000000000011</v>
      </c>
      <c r="J4" s="12">
        <v>4410</v>
      </c>
      <c r="K4" s="12">
        <v>1898.6000000000001</v>
      </c>
      <c r="L4" s="12">
        <v>4334.3999999999996</v>
      </c>
      <c r="M4" s="12">
        <v>9128.6</v>
      </c>
      <c r="N4" s="12">
        <v>12734.4</v>
      </c>
      <c r="O4" s="12">
        <v>6660</v>
      </c>
      <c r="P4" s="12">
        <v>11267.2</v>
      </c>
      <c r="Q4" s="12">
        <v>7622.8</v>
      </c>
      <c r="R4" s="12">
        <v>15552</v>
      </c>
      <c r="S4" s="12">
        <v>12912.4</v>
      </c>
      <c r="T4" s="12">
        <v>4360</v>
      </c>
      <c r="U4" s="12">
        <v>8257.2000000000007</v>
      </c>
      <c r="V4" s="12">
        <v>12183.6</v>
      </c>
      <c r="W4" s="12">
        <v>15285.8</v>
      </c>
      <c r="X4" s="12">
        <v>8875.1999999999989</v>
      </c>
      <c r="Y4" s="12">
        <v>17750</v>
      </c>
      <c r="Z4" s="12">
        <v>25807.600000000002</v>
      </c>
      <c r="AA4" s="12">
        <v>16102.800000000001</v>
      </c>
      <c r="AB4" s="12">
        <v>20966.399999999998</v>
      </c>
      <c r="AC4" s="12">
        <v>14801.6</v>
      </c>
      <c r="AD4" s="12">
        <v>26274</v>
      </c>
      <c r="AE4" s="12">
        <v>27329.600000000002</v>
      </c>
    </row>
    <row r="5" spans="1:31" x14ac:dyDescent="0.25">
      <c r="A5" t="s">
        <v>32</v>
      </c>
      <c r="B5" s="12">
        <v>1376.8000000000002</v>
      </c>
      <c r="C5" s="12">
        <v>1109.3999999999999</v>
      </c>
      <c r="D5" s="12">
        <v>1772</v>
      </c>
      <c r="E5" s="12">
        <v>4735</v>
      </c>
      <c r="F5" s="12">
        <v>5329.2</v>
      </c>
      <c r="G5" s="12">
        <v>3616.2</v>
      </c>
      <c r="H5" s="12">
        <v>7099.2000000000007</v>
      </c>
      <c r="I5" s="12">
        <v>7887.6</v>
      </c>
      <c r="J5" s="12">
        <v>6024</v>
      </c>
      <c r="K5" s="12">
        <v>9864.8000000000011</v>
      </c>
      <c r="L5" s="12">
        <v>6057.5999999999995</v>
      </c>
      <c r="M5" s="12">
        <v>5454.8</v>
      </c>
      <c r="N5" s="12">
        <v>2029.9999999999998</v>
      </c>
      <c r="O5" s="12">
        <v>7779</v>
      </c>
      <c r="P5" s="12">
        <v>3254.4</v>
      </c>
      <c r="Q5" s="12">
        <v>15820.199999999999</v>
      </c>
      <c r="R5" s="12">
        <v>5151.6000000000004</v>
      </c>
      <c r="S5" s="12">
        <v>8135.7999999999993</v>
      </c>
      <c r="T5" s="12">
        <v>12992</v>
      </c>
      <c r="U5" s="12">
        <v>12713.4</v>
      </c>
      <c r="V5" s="12">
        <v>18462.400000000001</v>
      </c>
      <c r="W5" s="12">
        <v>4043.3999999999996</v>
      </c>
      <c r="X5" s="12">
        <v>12566.4</v>
      </c>
      <c r="Y5" s="12">
        <v>3780</v>
      </c>
      <c r="Z5" s="12">
        <v>22115.600000000002</v>
      </c>
      <c r="AA5" s="12">
        <v>24656.400000000001</v>
      </c>
      <c r="AB5" s="12">
        <v>12829.599999999999</v>
      </c>
      <c r="AC5" s="12">
        <v>10996.8</v>
      </c>
      <c r="AD5" s="12">
        <v>25344</v>
      </c>
      <c r="AE5" s="12">
        <v>14489.4</v>
      </c>
    </row>
    <row r="6" spans="1:31" x14ac:dyDescent="0.25">
      <c r="A6" t="s">
        <v>32</v>
      </c>
      <c r="B6" s="12">
        <v>559.6</v>
      </c>
      <c r="C6" s="12">
        <v>1518</v>
      </c>
      <c r="D6" s="12">
        <v>3033.6000000000004</v>
      </c>
      <c r="E6" s="12">
        <v>989</v>
      </c>
      <c r="F6" s="12">
        <v>1740</v>
      </c>
      <c r="G6" s="12">
        <v>5037.2</v>
      </c>
      <c r="H6" s="12">
        <v>1456</v>
      </c>
      <c r="I6" s="12">
        <v>1384.2</v>
      </c>
      <c r="J6" s="12">
        <v>4340</v>
      </c>
      <c r="K6" s="12">
        <v>9708.6</v>
      </c>
      <c r="L6" s="12">
        <v>8815.1999999999989</v>
      </c>
      <c r="M6" s="12">
        <v>5449.6</v>
      </c>
      <c r="N6" s="12">
        <v>4841.2</v>
      </c>
      <c r="O6" s="12">
        <v>13227</v>
      </c>
      <c r="P6" s="12">
        <v>10265.6</v>
      </c>
      <c r="Q6" s="12">
        <v>2927.4</v>
      </c>
      <c r="R6" s="12">
        <v>8240.4</v>
      </c>
      <c r="S6" s="12">
        <v>14489.4</v>
      </c>
      <c r="T6" s="12">
        <v>8856</v>
      </c>
      <c r="U6" s="12">
        <v>19030.2</v>
      </c>
      <c r="V6" s="12">
        <v>18414</v>
      </c>
      <c r="W6" s="12">
        <v>16868.199999999997</v>
      </c>
      <c r="X6" s="12">
        <v>5006.3999999999996</v>
      </c>
      <c r="Y6" s="12">
        <v>16155</v>
      </c>
      <c r="Z6" s="12">
        <v>7633.6</v>
      </c>
      <c r="AA6" s="12">
        <v>25569</v>
      </c>
      <c r="AB6" s="12">
        <v>24169.599999999999</v>
      </c>
      <c r="AC6" s="12">
        <v>20381.2</v>
      </c>
      <c r="AD6" s="12">
        <v>5736</v>
      </c>
      <c r="AE6" s="12">
        <v>6813.8</v>
      </c>
    </row>
    <row r="7" spans="1:31" x14ac:dyDescent="0.25">
      <c r="A7" t="s">
        <v>32</v>
      </c>
      <c r="B7" s="12">
        <v>1533.2</v>
      </c>
      <c r="C7" s="12">
        <v>946.19999999999993</v>
      </c>
      <c r="D7" s="12">
        <v>742.40000000000009</v>
      </c>
      <c r="E7" s="12">
        <v>4120</v>
      </c>
      <c r="F7" s="12">
        <v>1677.6</v>
      </c>
      <c r="G7" s="12">
        <v>4783.7999999999993</v>
      </c>
      <c r="H7" s="12">
        <v>3620.8</v>
      </c>
      <c r="I7" s="12">
        <v>3510</v>
      </c>
      <c r="J7" s="12">
        <v>2128</v>
      </c>
      <c r="K7" s="12">
        <v>6120.4000000000005</v>
      </c>
      <c r="L7" s="12">
        <v>6278.4</v>
      </c>
      <c r="M7" s="12">
        <v>4118.4000000000005</v>
      </c>
      <c r="N7" s="12">
        <v>7422.7999999999993</v>
      </c>
      <c r="O7" s="12">
        <v>8286</v>
      </c>
      <c r="P7" s="12">
        <v>11264</v>
      </c>
      <c r="Q7" s="12">
        <v>9798.7999999999993</v>
      </c>
      <c r="R7" s="12">
        <v>13222.800000000001</v>
      </c>
      <c r="S7" s="12">
        <v>6779.2</v>
      </c>
      <c r="T7" s="12">
        <v>3792</v>
      </c>
      <c r="U7" s="12">
        <v>17707.2</v>
      </c>
      <c r="V7" s="12">
        <v>20196</v>
      </c>
      <c r="W7" s="12">
        <v>16854.399999999998</v>
      </c>
      <c r="X7" s="12">
        <v>12979.199999999999</v>
      </c>
      <c r="Y7" s="12">
        <v>6310</v>
      </c>
      <c r="Z7" s="12">
        <v>19068.400000000001</v>
      </c>
      <c r="AA7" s="12">
        <v>18505.800000000003</v>
      </c>
      <c r="AB7" s="12">
        <v>27899.199999999997</v>
      </c>
      <c r="AC7" s="12">
        <v>26332</v>
      </c>
      <c r="AD7" s="12">
        <v>12876</v>
      </c>
      <c r="AE7" s="12">
        <v>15574.4</v>
      </c>
    </row>
    <row r="8" spans="1:31" x14ac:dyDescent="0.25">
      <c r="A8" t="s">
        <v>32</v>
      </c>
      <c r="B8" s="12">
        <v>562.4</v>
      </c>
      <c r="C8" s="12">
        <v>1541.3999999999999</v>
      </c>
      <c r="D8" s="12">
        <v>3762.4</v>
      </c>
      <c r="E8" s="12">
        <v>3774</v>
      </c>
      <c r="F8" s="12">
        <v>5293.2</v>
      </c>
      <c r="G8" s="12">
        <v>3445.3999999999996</v>
      </c>
      <c r="H8" s="12">
        <v>7656</v>
      </c>
      <c r="I8" s="12">
        <v>1828.8</v>
      </c>
      <c r="J8" s="12">
        <v>5572</v>
      </c>
      <c r="K8" s="12">
        <v>2081.2000000000003</v>
      </c>
      <c r="L8" s="12">
        <v>10128</v>
      </c>
      <c r="M8" s="12">
        <v>8067.8</v>
      </c>
      <c r="N8" s="12">
        <v>8486.7999999999993</v>
      </c>
      <c r="O8" s="12">
        <v>2808</v>
      </c>
      <c r="P8" s="12">
        <v>10640</v>
      </c>
      <c r="Q8" s="12">
        <v>8999.7999999999993</v>
      </c>
      <c r="R8" s="12">
        <v>8607.6</v>
      </c>
      <c r="S8" s="12">
        <v>4115.3999999999996</v>
      </c>
      <c r="T8" s="12">
        <v>12268</v>
      </c>
      <c r="U8" s="12">
        <v>6539.4000000000005</v>
      </c>
      <c r="V8" s="12">
        <v>11110</v>
      </c>
      <c r="W8" s="12">
        <v>12870.8</v>
      </c>
      <c r="X8" s="12">
        <v>11116.8</v>
      </c>
      <c r="Y8" s="12">
        <v>11935</v>
      </c>
      <c r="Z8" s="12">
        <v>13384.800000000001</v>
      </c>
      <c r="AA8" s="12">
        <v>20304</v>
      </c>
      <c r="AB8" s="12">
        <v>19684</v>
      </c>
      <c r="AC8" s="12">
        <v>24650</v>
      </c>
      <c r="AD8" s="12">
        <v>25704</v>
      </c>
      <c r="AE8" s="12">
        <v>16163.4</v>
      </c>
    </row>
    <row r="9" spans="1:31" x14ac:dyDescent="0.25">
      <c r="A9" t="s">
        <v>32</v>
      </c>
      <c r="B9" s="12">
        <v>1971.6000000000001</v>
      </c>
      <c r="C9" s="12">
        <v>1383.6</v>
      </c>
      <c r="D9" s="12">
        <v>2393.6</v>
      </c>
      <c r="E9" s="12">
        <v>4185</v>
      </c>
      <c r="F9" s="12">
        <v>3417.6</v>
      </c>
      <c r="G9" s="12">
        <v>2461.1999999999998</v>
      </c>
      <c r="H9" s="12">
        <v>4576</v>
      </c>
      <c r="I9" s="12">
        <v>8195.4</v>
      </c>
      <c r="J9" s="12">
        <v>7708</v>
      </c>
      <c r="K9" s="12">
        <v>1601.6000000000001</v>
      </c>
      <c r="L9" s="12">
        <v>7202.4</v>
      </c>
      <c r="M9" s="12">
        <v>4784</v>
      </c>
      <c r="N9" s="12">
        <v>4830</v>
      </c>
      <c r="O9" s="12">
        <v>7134</v>
      </c>
      <c r="P9" s="12">
        <v>3193.6000000000004</v>
      </c>
      <c r="Q9" s="12">
        <v>7242</v>
      </c>
      <c r="R9" s="12">
        <v>9291.6</v>
      </c>
      <c r="S9" s="12">
        <v>5593.5999999999995</v>
      </c>
      <c r="T9" s="12">
        <v>19064</v>
      </c>
      <c r="U9" s="12">
        <v>11957.4</v>
      </c>
      <c r="V9" s="12">
        <v>13186.800000000001</v>
      </c>
      <c r="W9" s="12">
        <v>21003.599999999999</v>
      </c>
      <c r="X9" s="12">
        <v>4147.2</v>
      </c>
      <c r="Y9" s="12">
        <v>18070</v>
      </c>
      <c r="Z9" s="12">
        <v>21944</v>
      </c>
      <c r="AA9" s="12">
        <v>6042.6</v>
      </c>
      <c r="AB9" s="12">
        <v>17684.8</v>
      </c>
      <c r="AC9" s="12">
        <v>9245.1999999999989</v>
      </c>
      <c r="AD9" s="12">
        <v>26346</v>
      </c>
      <c r="AE9" s="12">
        <v>26740.600000000002</v>
      </c>
    </row>
    <row r="10" spans="1:31" x14ac:dyDescent="0.25">
      <c r="A10" t="s">
        <v>32</v>
      </c>
      <c r="B10" s="12">
        <v>629.20000000000005</v>
      </c>
      <c r="C10" s="12">
        <v>1480.8</v>
      </c>
      <c r="D10" s="12">
        <v>2751.2000000000003</v>
      </c>
      <c r="E10" s="12">
        <v>3449</v>
      </c>
      <c r="F10" s="12">
        <v>4609.2</v>
      </c>
      <c r="G10" s="12">
        <v>2500.3999999999996</v>
      </c>
      <c r="H10" s="12">
        <v>1265.6000000000001</v>
      </c>
      <c r="I10" s="12">
        <v>1846.8</v>
      </c>
      <c r="J10" s="12">
        <v>3266</v>
      </c>
      <c r="K10" s="12">
        <v>7777.0000000000009</v>
      </c>
      <c r="L10" s="12">
        <v>7250.4</v>
      </c>
      <c r="M10" s="12">
        <v>3281.2000000000003</v>
      </c>
      <c r="N10" s="12">
        <v>5418</v>
      </c>
      <c r="O10" s="12">
        <v>3075</v>
      </c>
      <c r="P10" s="12">
        <v>11804.800000000001</v>
      </c>
      <c r="Q10" s="12">
        <v>7741.8</v>
      </c>
      <c r="R10" s="12">
        <v>9738</v>
      </c>
      <c r="S10" s="12">
        <v>6786.7999999999993</v>
      </c>
      <c r="T10" s="12">
        <v>7340</v>
      </c>
      <c r="U10" s="12">
        <v>16455.600000000002</v>
      </c>
      <c r="V10" s="12">
        <v>16412</v>
      </c>
      <c r="W10" s="12">
        <v>6232.9999999999991</v>
      </c>
      <c r="X10" s="12">
        <v>8784</v>
      </c>
      <c r="Y10" s="12">
        <v>8740</v>
      </c>
      <c r="Z10" s="12">
        <v>24086.400000000001</v>
      </c>
      <c r="AA10" s="12">
        <v>19170</v>
      </c>
      <c r="AB10" s="12">
        <v>24180.799999999999</v>
      </c>
      <c r="AC10" s="12">
        <v>19215.399999999998</v>
      </c>
      <c r="AD10" s="12">
        <v>15318</v>
      </c>
      <c r="AE10" s="12">
        <v>12834</v>
      </c>
    </row>
    <row r="11" spans="1:31" x14ac:dyDescent="0.25">
      <c r="A11" t="s">
        <v>32</v>
      </c>
      <c r="B11" s="12">
        <v>1380.4</v>
      </c>
      <c r="C11" s="12">
        <v>1575.6</v>
      </c>
      <c r="D11" s="12">
        <v>1682.4</v>
      </c>
      <c r="E11" s="12">
        <v>1796</v>
      </c>
      <c r="F11" s="12">
        <v>5138.3999999999996</v>
      </c>
      <c r="G11" s="12">
        <v>2294.6</v>
      </c>
      <c r="H11" s="12">
        <v>6844.8</v>
      </c>
      <c r="I11" s="12">
        <v>7119</v>
      </c>
      <c r="J11" s="12">
        <v>5450</v>
      </c>
      <c r="K11" s="12">
        <v>9488.6</v>
      </c>
      <c r="L11" s="12">
        <v>10519.199999999999</v>
      </c>
      <c r="M11" s="12">
        <v>4589</v>
      </c>
      <c r="N11" s="12">
        <v>7223.9999999999991</v>
      </c>
      <c r="O11" s="12">
        <v>3669</v>
      </c>
      <c r="P11" s="12">
        <v>4131.2</v>
      </c>
      <c r="Q11" s="12">
        <v>16445.8</v>
      </c>
      <c r="R11" s="12">
        <v>5605.2</v>
      </c>
      <c r="S11" s="12">
        <v>10233.4</v>
      </c>
      <c r="T11" s="12">
        <v>15220</v>
      </c>
      <c r="U11" s="12">
        <v>18102</v>
      </c>
      <c r="V11" s="12">
        <v>17322.800000000003</v>
      </c>
      <c r="W11" s="12">
        <v>12778.8</v>
      </c>
      <c r="X11" s="12">
        <v>16070.4</v>
      </c>
      <c r="Y11" s="12">
        <v>9840</v>
      </c>
      <c r="Z11" s="12">
        <v>22635.600000000002</v>
      </c>
      <c r="AA11" s="12">
        <v>14153.400000000001</v>
      </c>
      <c r="AB11" s="12">
        <v>8097.5999999999995</v>
      </c>
      <c r="AC11" s="12">
        <v>5063.3999999999996</v>
      </c>
      <c r="AD11" s="12">
        <v>7494</v>
      </c>
      <c r="AE11" s="12">
        <v>12313.2</v>
      </c>
    </row>
    <row r="12" spans="1:31" x14ac:dyDescent="0.25">
      <c r="A12" t="s">
        <v>33</v>
      </c>
      <c r="B12" s="12">
        <v>1257</v>
      </c>
      <c r="C12" s="12">
        <v>739</v>
      </c>
      <c r="D12" s="12">
        <v>1396</v>
      </c>
      <c r="E12" s="12">
        <v>1159</v>
      </c>
      <c r="F12" s="12">
        <v>1199</v>
      </c>
      <c r="G12" s="12">
        <v>1005</v>
      </c>
      <c r="H12" s="12">
        <v>1475</v>
      </c>
      <c r="I12" s="12">
        <v>1353</v>
      </c>
      <c r="J12" s="12">
        <v>1437</v>
      </c>
      <c r="K12" s="12">
        <v>632</v>
      </c>
      <c r="L12" s="12">
        <v>1236</v>
      </c>
      <c r="M12" s="12">
        <v>1463</v>
      </c>
      <c r="N12" s="12">
        <v>1398</v>
      </c>
      <c r="O12" s="12">
        <v>456</v>
      </c>
      <c r="P12" s="12">
        <v>595</v>
      </c>
      <c r="Q12" s="12">
        <v>1236</v>
      </c>
      <c r="R12" s="12">
        <v>1453</v>
      </c>
      <c r="S12" s="12">
        <v>377</v>
      </c>
      <c r="T12" s="12">
        <v>1356</v>
      </c>
      <c r="U12" s="12">
        <v>881</v>
      </c>
      <c r="V12" s="12">
        <v>696</v>
      </c>
      <c r="W12" s="12">
        <v>362</v>
      </c>
      <c r="X12" s="12">
        <v>1062</v>
      </c>
      <c r="Y12" s="12">
        <v>1327</v>
      </c>
      <c r="Z12" s="12">
        <v>532</v>
      </c>
      <c r="AA12" s="12">
        <v>1081</v>
      </c>
      <c r="AB12" s="12">
        <v>1020</v>
      </c>
      <c r="AC12" s="12">
        <v>729</v>
      </c>
      <c r="AD12" s="12">
        <v>523</v>
      </c>
      <c r="AE12" s="12">
        <v>1152</v>
      </c>
    </row>
    <row r="13" spans="1:31" x14ac:dyDescent="0.25">
      <c r="A13" t="s">
        <v>33</v>
      </c>
      <c r="B13" s="12">
        <v>721</v>
      </c>
      <c r="C13" s="12">
        <v>986</v>
      </c>
      <c r="D13" s="12">
        <v>591</v>
      </c>
      <c r="E13" s="12">
        <v>550</v>
      </c>
      <c r="F13" s="12">
        <v>320</v>
      </c>
      <c r="G13" s="12">
        <v>1339</v>
      </c>
      <c r="H13" s="12">
        <v>1139</v>
      </c>
      <c r="I13" s="12">
        <v>1354</v>
      </c>
      <c r="J13" s="12">
        <v>1267</v>
      </c>
      <c r="K13" s="12">
        <v>686</v>
      </c>
      <c r="L13" s="12">
        <v>474</v>
      </c>
      <c r="M13" s="12">
        <v>840</v>
      </c>
      <c r="N13" s="12">
        <v>1056</v>
      </c>
      <c r="O13" s="12">
        <v>405</v>
      </c>
      <c r="P13" s="12">
        <v>680</v>
      </c>
      <c r="Q13" s="12">
        <v>1224</v>
      </c>
      <c r="R13" s="12">
        <v>1197</v>
      </c>
      <c r="S13" s="12">
        <v>990</v>
      </c>
      <c r="T13" s="12">
        <v>674</v>
      </c>
      <c r="U13" s="12">
        <v>934</v>
      </c>
      <c r="V13" s="12">
        <v>923</v>
      </c>
      <c r="W13" s="12">
        <v>849</v>
      </c>
      <c r="X13" s="12">
        <v>1075</v>
      </c>
      <c r="Y13" s="12">
        <v>518</v>
      </c>
      <c r="Z13" s="12">
        <v>1279</v>
      </c>
      <c r="AA13" s="12">
        <v>925</v>
      </c>
      <c r="AB13" s="12">
        <v>532</v>
      </c>
      <c r="AC13" s="12">
        <v>1460</v>
      </c>
      <c r="AD13" s="12">
        <v>1100</v>
      </c>
      <c r="AE13" s="12">
        <v>480</v>
      </c>
    </row>
    <row r="14" spans="1:31" x14ac:dyDescent="0.25">
      <c r="A14" t="s">
        <v>33</v>
      </c>
      <c r="B14" s="12">
        <v>900</v>
      </c>
      <c r="C14" s="12">
        <v>1019</v>
      </c>
      <c r="D14" s="12">
        <v>1316</v>
      </c>
      <c r="E14" s="12">
        <v>1221</v>
      </c>
      <c r="F14" s="12">
        <v>1003</v>
      </c>
      <c r="G14" s="12">
        <v>917</v>
      </c>
      <c r="H14" s="12">
        <v>640</v>
      </c>
      <c r="I14" s="12">
        <v>823</v>
      </c>
      <c r="J14" s="12">
        <v>1050</v>
      </c>
      <c r="K14" s="12">
        <v>730</v>
      </c>
      <c r="L14" s="12">
        <v>540</v>
      </c>
      <c r="M14" s="12">
        <v>927</v>
      </c>
      <c r="N14" s="12">
        <v>1066</v>
      </c>
      <c r="O14" s="12">
        <v>1188</v>
      </c>
      <c r="P14" s="12">
        <v>367</v>
      </c>
      <c r="Q14" s="12">
        <v>1395</v>
      </c>
      <c r="R14" s="12">
        <v>464</v>
      </c>
      <c r="S14" s="12">
        <v>926</v>
      </c>
      <c r="T14" s="12">
        <v>1287</v>
      </c>
      <c r="U14" s="12">
        <v>887</v>
      </c>
      <c r="V14" s="12">
        <v>680</v>
      </c>
      <c r="W14" s="12">
        <v>735</v>
      </c>
      <c r="X14" s="12">
        <v>1109</v>
      </c>
      <c r="Y14" s="12">
        <v>842</v>
      </c>
      <c r="Z14" s="12">
        <v>994</v>
      </c>
      <c r="AA14" s="12">
        <v>916</v>
      </c>
      <c r="AB14" s="12">
        <v>777</v>
      </c>
      <c r="AC14" s="12">
        <v>678</v>
      </c>
      <c r="AD14" s="12">
        <v>633</v>
      </c>
      <c r="AE14" s="12">
        <v>1047</v>
      </c>
    </row>
    <row r="15" spans="1:31" x14ac:dyDescent="0.25">
      <c r="A15" t="s">
        <v>33</v>
      </c>
      <c r="B15" s="12">
        <v>893</v>
      </c>
      <c r="C15" s="12">
        <v>948</v>
      </c>
      <c r="D15" s="12">
        <v>741</v>
      </c>
      <c r="E15" s="12">
        <v>1200</v>
      </c>
      <c r="F15" s="12">
        <v>473</v>
      </c>
      <c r="G15" s="12">
        <v>698</v>
      </c>
      <c r="H15" s="12">
        <v>468</v>
      </c>
      <c r="I15" s="12">
        <v>1486</v>
      </c>
      <c r="J15" s="12">
        <v>1189</v>
      </c>
      <c r="K15" s="12">
        <v>594</v>
      </c>
      <c r="L15" s="12">
        <v>737</v>
      </c>
      <c r="M15" s="12">
        <v>689</v>
      </c>
      <c r="N15" s="12">
        <v>932</v>
      </c>
      <c r="O15" s="12">
        <v>845</v>
      </c>
      <c r="P15" s="12">
        <v>795</v>
      </c>
      <c r="Q15" s="12">
        <v>1366</v>
      </c>
      <c r="R15" s="12">
        <v>1364</v>
      </c>
      <c r="S15" s="12">
        <v>330</v>
      </c>
      <c r="T15" s="12">
        <v>758</v>
      </c>
      <c r="U15" s="12">
        <v>1009</v>
      </c>
      <c r="V15" s="12">
        <v>344</v>
      </c>
      <c r="W15" s="12">
        <v>1201</v>
      </c>
      <c r="X15" s="12">
        <v>1185</v>
      </c>
      <c r="Y15" s="12">
        <v>606</v>
      </c>
      <c r="Z15" s="12">
        <v>1169</v>
      </c>
      <c r="AA15" s="12">
        <v>1169</v>
      </c>
      <c r="AB15" s="12">
        <v>1072</v>
      </c>
      <c r="AC15" s="12">
        <v>1155</v>
      </c>
      <c r="AD15" s="12">
        <v>333</v>
      </c>
      <c r="AE15" s="12">
        <v>1079</v>
      </c>
    </row>
    <row r="16" spans="1:31" x14ac:dyDescent="0.25">
      <c r="A16" t="s">
        <v>33</v>
      </c>
      <c r="B16" s="12">
        <v>535</v>
      </c>
      <c r="C16" s="12">
        <v>637</v>
      </c>
      <c r="D16" s="12">
        <v>572</v>
      </c>
      <c r="E16" s="12">
        <v>849</v>
      </c>
      <c r="F16" s="12">
        <v>551</v>
      </c>
      <c r="G16" s="12">
        <v>1388</v>
      </c>
      <c r="H16" s="12">
        <v>910</v>
      </c>
      <c r="I16" s="12">
        <v>571</v>
      </c>
      <c r="J16" s="12">
        <v>558</v>
      </c>
      <c r="K16" s="12">
        <v>1223</v>
      </c>
      <c r="L16" s="12">
        <v>598</v>
      </c>
      <c r="M16" s="12">
        <v>869</v>
      </c>
      <c r="N16" s="12">
        <v>735</v>
      </c>
      <c r="O16" s="12">
        <v>694</v>
      </c>
      <c r="P16" s="12">
        <v>1242</v>
      </c>
      <c r="Q16" s="12">
        <v>702</v>
      </c>
      <c r="R16" s="12">
        <v>560</v>
      </c>
      <c r="S16" s="12">
        <v>731</v>
      </c>
      <c r="T16" s="12">
        <v>972</v>
      </c>
      <c r="U16" s="12">
        <v>1452</v>
      </c>
      <c r="V16" s="12">
        <v>523</v>
      </c>
      <c r="W16" s="12">
        <v>1129</v>
      </c>
      <c r="X16" s="12">
        <v>1110</v>
      </c>
      <c r="Y16" s="12">
        <v>1105</v>
      </c>
      <c r="Z16" s="12">
        <v>857</v>
      </c>
      <c r="AA16" s="12">
        <v>667</v>
      </c>
      <c r="AB16" s="12">
        <v>646</v>
      </c>
      <c r="AC16" s="12">
        <v>1146</v>
      </c>
      <c r="AD16" s="12">
        <v>1247</v>
      </c>
      <c r="AE16" s="12">
        <v>324</v>
      </c>
    </row>
    <row r="17" spans="1:31" x14ac:dyDescent="0.25">
      <c r="A17" t="s">
        <v>33</v>
      </c>
      <c r="B17" s="12">
        <v>843</v>
      </c>
      <c r="C17" s="12">
        <v>1182</v>
      </c>
      <c r="D17" s="12">
        <v>1048</v>
      </c>
      <c r="E17" s="12">
        <v>883</v>
      </c>
      <c r="F17" s="12">
        <v>959</v>
      </c>
      <c r="G17" s="12">
        <v>1039</v>
      </c>
      <c r="H17" s="12">
        <v>1150</v>
      </c>
      <c r="I17" s="12">
        <v>761</v>
      </c>
      <c r="J17" s="12">
        <v>1004</v>
      </c>
      <c r="K17" s="12">
        <v>948</v>
      </c>
      <c r="L17" s="12">
        <v>561</v>
      </c>
      <c r="M17" s="12">
        <v>446</v>
      </c>
      <c r="N17" s="12">
        <v>822</v>
      </c>
      <c r="O17" s="12">
        <v>1436</v>
      </c>
      <c r="P17" s="12">
        <v>1199</v>
      </c>
      <c r="Q17" s="12">
        <v>702</v>
      </c>
      <c r="R17" s="12">
        <v>358</v>
      </c>
      <c r="S17" s="12">
        <v>975</v>
      </c>
      <c r="T17" s="12">
        <v>804</v>
      </c>
      <c r="U17" s="12">
        <v>1224</v>
      </c>
      <c r="V17" s="12">
        <v>1198</v>
      </c>
      <c r="W17" s="12">
        <v>733</v>
      </c>
      <c r="X17" s="12">
        <v>1210</v>
      </c>
      <c r="Y17" s="12">
        <v>1015</v>
      </c>
      <c r="Z17" s="12">
        <v>423</v>
      </c>
      <c r="AA17" s="12">
        <v>1303</v>
      </c>
      <c r="AB17" s="12">
        <v>827</v>
      </c>
      <c r="AC17" s="12">
        <v>355</v>
      </c>
      <c r="AD17" s="12">
        <v>889</v>
      </c>
      <c r="AE17" s="12">
        <v>848</v>
      </c>
    </row>
    <row r="18" spans="1:31" x14ac:dyDescent="0.25">
      <c r="A18" t="s">
        <v>33</v>
      </c>
      <c r="B18" s="12">
        <v>394</v>
      </c>
      <c r="C18" s="12">
        <v>1200</v>
      </c>
      <c r="D18" s="12">
        <v>977</v>
      </c>
      <c r="E18" s="12">
        <v>758</v>
      </c>
      <c r="F18" s="12">
        <v>1236</v>
      </c>
      <c r="G18" s="12">
        <v>1304</v>
      </c>
      <c r="H18" s="12">
        <v>723</v>
      </c>
      <c r="I18" s="12">
        <v>1042</v>
      </c>
      <c r="J18" s="12">
        <v>805</v>
      </c>
      <c r="K18" s="12">
        <v>345</v>
      </c>
      <c r="L18" s="12">
        <v>490</v>
      </c>
      <c r="M18" s="12">
        <v>933</v>
      </c>
      <c r="N18" s="12">
        <v>1185</v>
      </c>
      <c r="O18" s="12">
        <v>620</v>
      </c>
      <c r="P18" s="12">
        <v>559</v>
      </c>
      <c r="Q18" s="12">
        <v>637</v>
      </c>
      <c r="R18" s="12">
        <v>542</v>
      </c>
      <c r="S18" s="12">
        <v>472</v>
      </c>
      <c r="T18" s="12">
        <v>1180</v>
      </c>
      <c r="U18" s="12">
        <v>1275</v>
      </c>
      <c r="V18" s="12">
        <v>399</v>
      </c>
      <c r="W18" s="12">
        <v>304</v>
      </c>
      <c r="X18" s="12">
        <v>619</v>
      </c>
      <c r="Y18" s="12">
        <v>1105</v>
      </c>
      <c r="Z18" s="12">
        <v>1102</v>
      </c>
      <c r="AA18" s="12">
        <v>739</v>
      </c>
      <c r="AB18" s="12">
        <v>777</v>
      </c>
      <c r="AC18" s="12">
        <v>1065</v>
      </c>
      <c r="AD18" s="12">
        <v>1048</v>
      </c>
      <c r="AE18" s="12">
        <v>751</v>
      </c>
    </row>
    <row r="19" spans="1:31" x14ac:dyDescent="0.25">
      <c r="A19" t="s">
        <v>33</v>
      </c>
      <c r="B19" s="12">
        <v>1011</v>
      </c>
      <c r="C19" s="12">
        <v>945</v>
      </c>
      <c r="D19" s="12">
        <v>980</v>
      </c>
      <c r="E19" s="12">
        <v>620</v>
      </c>
      <c r="F19" s="12">
        <v>801</v>
      </c>
      <c r="G19" s="12">
        <v>1140</v>
      </c>
      <c r="H19" s="12">
        <v>409</v>
      </c>
      <c r="I19" s="12">
        <v>1329</v>
      </c>
      <c r="J19" s="12">
        <v>533</v>
      </c>
      <c r="K19" s="12">
        <v>1438</v>
      </c>
      <c r="L19" s="12">
        <v>1284</v>
      </c>
      <c r="M19" s="12">
        <v>1294</v>
      </c>
      <c r="N19" s="12">
        <v>779</v>
      </c>
      <c r="O19" s="12">
        <v>976</v>
      </c>
      <c r="P19" s="12">
        <v>376</v>
      </c>
      <c r="Q19" s="12">
        <v>1432</v>
      </c>
      <c r="R19" s="12">
        <v>959</v>
      </c>
      <c r="S19" s="12">
        <v>489</v>
      </c>
      <c r="T19" s="12">
        <v>1077</v>
      </c>
      <c r="U19" s="12">
        <v>428</v>
      </c>
      <c r="V19" s="12">
        <v>685</v>
      </c>
      <c r="W19" s="12">
        <v>1366</v>
      </c>
      <c r="X19" s="12">
        <v>992</v>
      </c>
      <c r="Y19" s="12">
        <v>924</v>
      </c>
      <c r="Z19" s="12">
        <v>398</v>
      </c>
      <c r="AA19" s="12">
        <v>643</v>
      </c>
      <c r="AB19" s="12">
        <v>1410</v>
      </c>
      <c r="AC19" s="12">
        <v>1097</v>
      </c>
      <c r="AD19" s="12">
        <v>312</v>
      </c>
      <c r="AE19" s="12">
        <v>951</v>
      </c>
    </row>
    <row r="20" spans="1:31" x14ac:dyDescent="0.25">
      <c r="A20" t="s">
        <v>33</v>
      </c>
      <c r="B20" s="12">
        <v>890</v>
      </c>
      <c r="C20" s="12">
        <v>971</v>
      </c>
      <c r="D20" s="12">
        <v>891</v>
      </c>
      <c r="E20" s="12">
        <v>326</v>
      </c>
      <c r="F20" s="12">
        <v>931</v>
      </c>
      <c r="G20" s="12">
        <v>1247</v>
      </c>
      <c r="H20" s="12">
        <v>406</v>
      </c>
      <c r="I20" s="12">
        <v>596</v>
      </c>
      <c r="J20" s="12">
        <v>696</v>
      </c>
      <c r="K20" s="12">
        <v>443</v>
      </c>
      <c r="L20" s="12">
        <v>847</v>
      </c>
      <c r="M20" s="12">
        <v>881</v>
      </c>
      <c r="N20" s="12">
        <v>1088</v>
      </c>
      <c r="O20" s="12">
        <v>1115</v>
      </c>
      <c r="P20" s="12">
        <v>389</v>
      </c>
      <c r="Q20" s="12">
        <v>1500</v>
      </c>
      <c r="R20" s="12">
        <v>436</v>
      </c>
      <c r="S20" s="12">
        <v>1404</v>
      </c>
      <c r="T20" s="12">
        <v>422</v>
      </c>
      <c r="U20" s="12">
        <v>342</v>
      </c>
      <c r="V20" s="12">
        <v>718</v>
      </c>
      <c r="W20" s="12">
        <v>687</v>
      </c>
      <c r="X20" s="12">
        <v>1443</v>
      </c>
      <c r="Y20" s="12">
        <v>1153</v>
      </c>
      <c r="Z20" s="12">
        <v>679</v>
      </c>
      <c r="AA20" s="12">
        <v>913</v>
      </c>
      <c r="AB20" s="12">
        <v>1497</v>
      </c>
      <c r="AC20" s="12">
        <v>328</v>
      </c>
      <c r="AD20" s="12">
        <v>1329</v>
      </c>
      <c r="AE20" s="12">
        <v>1155</v>
      </c>
    </row>
    <row r="21" spans="1:31" x14ac:dyDescent="0.25">
      <c r="A21" t="s">
        <v>33</v>
      </c>
      <c r="B21" s="12">
        <v>1497</v>
      </c>
      <c r="C21" s="12">
        <v>1052</v>
      </c>
      <c r="D21" s="12">
        <v>791</v>
      </c>
      <c r="E21" s="12">
        <v>331</v>
      </c>
      <c r="F21" s="12">
        <v>1083</v>
      </c>
      <c r="G21" s="12">
        <v>321</v>
      </c>
      <c r="H21" s="12">
        <v>982</v>
      </c>
      <c r="I21" s="12">
        <v>659</v>
      </c>
      <c r="J21" s="12">
        <v>734</v>
      </c>
      <c r="K21" s="12">
        <v>458</v>
      </c>
      <c r="L21" s="12">
        <v>1102</v>
      </c>
      <c r="M21" s="12">
        <v>867</v>
      </c>
      <c r="N21" s="12">
        <v>1007</v>
      </c>
      <c r="O21" s="12">
        <v>633</v>
      </c>
      <c r="P21" s="12">
        <v>1200</v>
      </c>
      <c r="Q21" s="12">
        <v>581</v>
      </c>
      <c r="R21" s="12">
        <v>834</v>
      </c>
      <c r="S21" s="12">
        <v>1059</v>
      </c>
      <c r="T21" s="12">
        <v>1260</v>
      </c>
      <c r="U21" s="12">
        <v>1211</v>
      </c>
      <c r="V21" s="12">
        <v>385</v>
      </c>
      <c r="W21" s="12">
        <v>1174</v>
      </c>
      <c r="X21" s="12">
        <v>940</v>
      </c>
      <c r="Y21" s="12">
        <v>374</v>
      </c>
      <c r="Z21" s="12">
        <v>1331</v>
      </c>
      <c r="AA21" s="12">
        <v>934</v>
      </c>
      <c r="AB21" s="12">
        <v>1171</v>
      </c>
      <c r="AC21" s="12">
        <v>1260</v>
      </c>
      <c r="AD21" s="12">
        <v>364</v>
      </c>
      <c r="AE21" s="12">
        <v>1293</v>
      </c>
    </row>
    <row r="22" spans="1:31" x14ac:dyDescent="0.25">
      <c r="A22" t="s">
        <v>34</v>
      </c>
      <c r="B22" s="12">
        <v>617</v>
      </c>
      <c r="C22" s="12">
        <v>118</v>
      </c>
      <c r="D22" s="12">
        <v>459</v>
      </c>
      <c r="E22" s="12">
        <v>716</v>
      </c>
      <c r="F22" s="12">
        <v>140</v>
      </c>
      <c r="G22" s="12">
        <v>81</v>
      </c>
      <c r="H22" s="12">
        <v>915</v>
      </c>
      <c r="I22" s="12">
        <v>266</v>
      </c>
      <c r="J22" s="12">
        <v>369</v>
      </c>
      <c r="K22" s="12">
        <v>703</v>
      </c>
      <c r="L22" s="12">
        <v>640</v>
      </c>
      <c r="M22" s="12">
        <v>352</v>
      </c>
      <c r="N22" s="12">
        <v>951</v>
      </c>
      <c r="O22" s="12">
        <v>529</v>
      </c>
      <c r="P22" s="12">
        <v>391</v>
      </c>
      <c r="Q22" s="12">
        <v>383</v>
      </c>
      <c r="R22" s="12">
        <v>600</v>
      </c>
      <c r="S22" s="12">
        <v>548</v>
      </c>
      <c r="T22" s="12">
        <v>387</v>
      </c>
      <c r="U22" s="12">
        <v>521</v>
      </c>
      <c r="V22" s="12">
        <v>908</v>
      </c>
      <c r="W22" s="12">
        <v>923</v>
      </c>
      <c r="X22" s="12">
        <v>91</v>
      </c>
      <c r="Y22" s="12">
        <v>979</v>
      </c>
      <c r="Z22" s="12">
        <v>201</v>
      </c>
      <c r="AA22" s="12">
        <v>163</v>
      </c>
      <c r="AB22" s="12">
        <v>327</v>
      </c>
      <c r="AC22" s="12">
        <v>193</v>
      </c>
      <c r="AD22" s="12">
        <v>227</v>
      </c>
      <c r="AE22" s="12">
        <v>492</v>
      </c>
    </row>
    <row r="23" spans="1:31" x14ac:dyDescent="0.25">
      <c r="A23" t="s">
        <v>34</v>
      </c>
      <c r="B23" s="12">
        <v>350</v>
      </c>
      <c r="C23" s="12">
        <v>171</v>
      </c>
      <c r="D23" s="12">
        <v>905</v>
      </c>
      <c r="E23" s="12">
        <v>107</v>
      </c>
      <c r="F23" s="12">
        <v>927</v>
      </c>
      <c r="G23" s="12">
        <v>174</v>
      </c>
      <c r="H23" s="12">
        <v>843</v>
      </c>
      <c r="I23" s="12">
        <v>503</v>
      </c>
      <c r="J23" s="12">
        <v>604</v>
      </c>
      <c r="K23" s="12">
        <v>157</v>
      </c>
      <c r="L23" s="12">
        <v>832</v>
      </c>
      <c r="M23" s="12">
        <v>262</v>
      </c>
      <c r="N23" s="12">
        <v>546</v>
      </c>
      <c r="O23" s="12">
        <v>717</v>
      </c>
      <c r="P23" s="12">
        <v>355</v>
      </c>
      <c r="Q23" s="12">
        <v>603</v>
      </c>
      <c r="R23" s="12">
        <v>730</v>
      </c>
      <c r="S23" s="12">
        <v>135</v>
      </c>
      <c r="T23" s="12">
        <v>466</v>
      </c>
      <c r="U23" s="12">
        <v>622</v>
      </c>
      <c r="V23" s="12">
        <v>321</v>
      </c>
      <c r="W23" s="12">
        <v>161</v>
      </c>
      <c r="X23" s="12">
        <v>405</v>
      </c>
      <c r="Y23" s="12">
        <v>649</v>
      </c>
      <c r="Z23" s="12">
        <v>615</v>
      </c>
      <c r="AA23" s="12">
        <v>876</v>
      </c>
      <c r="AB23" s="12">
        <v>667</v>
      </c>
      <c r="AC23" s="12">
        <v>580</v>
      </c>
      <c r="AD23" s="12">
        <v>416</v>
      </c>
      <c r="AE23" s="12">
        <v>651</v>
      </c>
    </row>
    <row r="24" spans="1:31" x14ac:dyDescent="0.25">
      <c r="A24" t="s">
        <v>34</v>
      </c>
      <c r="B24" s="12">
        <v>861</v>
      </c>
      <c r="C24" s="12">
        <v>487</v>
      </c>
      <c r="D24" s="12">
        <v>792</v>
      </c>
      <c r="E24" s="12">
        <v>609</v>
      </c>
      <c r="F24" s="12">
        <v>425</v>
      </c>
      <c r="G24" s="12">
        <v>300</v>
      </c>
      <c r="H24" s="12">
        <v>761</v>
      </c>
      <c r="I24" s="12">
        <v>107</v>
      </c>
      <c r="J24" s="12">
        <v>964</v>
      </c>
      <c r="K24" s="12">
        <v>515</v>
      </c>
      <c r="L24" s="12">
        <v>324</v>
      </c>
      <c r="M24" s="12">
        <v>245</v>
      </c>
      <c r="N24" s="12">
        <v>444</v>
      </c>
      <c r="O24" s="12">
        <v>392</v>
      </c>
      <c r="P24" s="12">
        <v>989</v>
      </c>
      <c r="Q24" s="12">
        <v>404</v>
      </c>
      <c r="R24" s="12">
        <v>560</v>
      </c>
      <c r="S24" s="12">
        <v>752</v>
      </c>
      <c r="T24" s="12">
        <v>339</v>
      </c>
      <c r="U24" s="12">
        <v>795</v>
      </c>
      <c r="V24" s="12">
        <v>693</v>
      </c>
      <c r="W24" s="12">
        <v>950</v>
      </c>
      <c r="X24" s="12">
        <v>483</v>
      </c>
      <c r="Y24" s="12">
        <v>419</v>
      </c>
      <c r="Z24" s="12">
        <v>225</v>
      </c>
      <c r="AA24" s="12">
        <v>935</v>
      </c>
      <c r="AB24" s="12">
        <v>385</v>
      </c>
      <c r="AC24" s="12">
        <v>328</v>
      </c>
      <c r="AD24" s="12">
        <v>402</v>
      </c>
      <c r="AE24" s="12">
        <v>624</v>
      </c>
    </row>
    <row r="25" spans="1:31" x14ac:dyDescent="0.25">
      <c r="A25" t="s">
        <v>34</v>
      </c>
      <c r="B25" s="12">
        <v>722</v>
      </c>
      <c r="C25" s="12">
        <v>270</v>
      </c>
      <c r="D25" s="12">
        <v>124</v>
      </c>
      <c r="E25" s="12">
        <v>403</v>
      </c>
      <c r="F25" s="12">
        <v>887</v>
      </c>
      <c r="G25" s="12">
        <v>1200</v>
      </c>
      <c r="H25" s="12">
        <v>205</v>
      </c>
      <c r="I25" s="12">
        <v>235</v>
      </c>
      <c r="J25" s="12">
        <v>661</v>
      </c>
      <c r="K25" s="12">
        <v>103</v>
      </c>
      <c r="L25" s="12">
        <v>529</v>
      </c>
      <c r="M25" s="12">
        <v>836</v>
      </c>
      <c r="N25" s="12">
        <v>742</v>
      </c>
      <c r="O25" s="12">
        <v>594</v>
      </c>
      <c r="P25" s="12">
        <v>195</v>
      </c>
      <c r="Q25" s="12">
        <v>504</v>
      </c>
      <c r="R25" s="12">
        <v>778</v>
      </c>
      <c r="S25" s="12">
        <v>105</v>
      </c>
      <c r="T25" s="12">
        <v>446</v>
      </c>
      <c r="U25" s="12">
        <v>438</v>
      </c>
      <c r="V25" s="12">
        <v>538</v>
      </c>
      <c r="W25" s="12">
        <v>371</v>
      </c>
      <c r="X25" s="12">
        <v>667</v>
      </c>
      <c r="Y25" s="12">
        <v>112</v>
      </c>
      <c r="Z25" s="12">
        <v>92</v>
      </c>
      <c r="AA25" s="12">
        <v>763</v>
      </c>
      <c r="AB25" s="12">
        <v>830</v>
      </c>
      <c r="AC25" s="12">
        <v>555</v>
      </c>
      <c r="AD25" s="12">
        <v>503</v>
      </c>
      <c r="AE25" s="12">
        <v>951</v>
      </c>
    </row>
    <row r="26" spans="1:31" x14ac:dyDescent="0.25">
      <c r="A26" t="s">
        <v>34</v>
      </c>
      <c r="B26" s="12">
        <v>791</v>
      </c>
      <c r="C26" s="12">
        <v>304</v>
      </c>
      <c r="D26" s="12">
        <v>984</v>
      </c>
      <c r="E26" s="12">
        <v>708</v>
      </c>
      <c r="F26" s="12">
        <v>173</v>
      </c>
      <c r="G26" s="12">
        <v>266</v>
      </c>
      <c r="H26" s="12">
        <v>707</v>
      </c>
      <c r="I26" s="12">
        <v>584</v>
      </c>
      <c r="J26" s="12">
        <v>600</v>
      </c>
      <c r="K26" s="12">
        <v>413</v>
      </c>
      <c r="L26" s="12">
        <v>105</v>
      </c>
      <c r="M26" s="12">
        <v>590</v>
      </c>
      <c r="N26" s="12">
        <v>839</v>
      </c>
      <c r="O26" s="12">
        <v>141</v>
      </c>
      <c r="P26" s="12">
        <v>403</v>
      </c>
      <c r="Q26" s="12">
        <v>107</v>
      </c>
      <c r="R26" s="12">
        <v>740</v>
      </c>
      <c r="S26" s="12">
        <v>90</v>
      </c>
      <c r="T26" s="12">
        <v>283</v>
      </c>
      <c r="U26" s="12">
        <v>917</v>
      </c>
      <c r="V26" s="12">
        <v>314</v>
      </c>
      <c r="W26" s="12">
        <v>220</v>
      </c>
      <c r="X26" s="12">
        <v>309</v>
      </c>
      <c r="Y26" s="12">
        <v>398</v>
      </c>
      <c r="Z26" s="12">
        <v>325</v>
      </c>
      <c r="AA26" s="12">
        <v>927</v>
      </c>
      <c r="AB26" s="12">
        <v>428</v>
      </c>
      <c r="AC26" s="12">
        <v>250</v>
      </c>
      <c r="AD26" s="12">
        <v>557</v>
      </c>
      <c r="AE26" s="12">
        <v>909</v>
      </c>
    </row>
    <row r="27" spans="1:31" x14ac:dyDescent="0.25">
      <c r="A27" t="s">
        <v>34</v>
      </c>
      <c r="B27" s="12">
        <v>721</v>
      </c>
      <c r="C27" s="12">
        <v>443</v>
      </c>
      <c r="D27" s="12">
        <v>941</v>
      </c>
      <c r="E27" s="12">
        <v>992</v>
      </c>
      <c r="F27" s="12">
        <v>944</v>
      </c>
      <c r="G27" s="12">
        <v>628</v>
      </c>
      <c r="H27" s="12">
        <v>95</v>
      </c>
      <c r="I27" s="12">
        <v>902</v>
      </c>
      <c r="J27" s="12">
        <v>523</v>
      </c>
      <c r="K27" s="12">
        <v>884</v>
      </c>
      <c r="L27" s="12">
        <v>606</v>
      </c>
      <c r="M27" s="12">
        <v>306</v>
      </c>
      <c r="N27" s="12">
        <v>119</v>
      </c>
      <c r="O27" s="12">
        <v>281</v>
      </c>
      <c r="P27" s="12">
        <v>705</v>
      </c>
      <c r="Q27" s="12">
        <v>355</v>
      </c>
      <c r="R27" s="12">
        <v>108</v>
      </c>
      <c r="S27" s="12">
        <v>471</v>
      </c>
      <c r="T27" s="12">
        <v>759</v>
      </c>
      <c r="U27" s="12">
        <v>434</v>
      </c>
      <c r="V27" s="12">
        <v>402</v>
      </c>
      <c r="W27" s="12">
        <v>407</v>
      </c>
      <c r="X27" s="12">
        <v>363</v>
      </c>
      <c r="Y27" s="12">
        <v>485</v>
      </c>
      <c r="Z27" s="12">
        <v>573</v>
      </c>
      <c r="AA27" s="12">
        <v>882</v>
      </c>
      <c r="AB27" s="12">
        <v>777</v>
      </c>
      <c r="AC27" s="12">
        <v>531</v>
      </c>
      <c r="AD27" s="12">
        <v>180</v>
      </c>
      <c r="AE27" s="12">
        <v>251</v>
      </c>
    </row>
    <row r="28" spans="1:31" x14ac:dyDescent="0.25">
      <c r="A28" t="s">
        <v>34</v>
      </c>
      <c r="B28" s="12">
        <v>609</v>
      </c>
      <c r="C28" s="12">
        <v>786</v>
      </c>
      <c r="D28" s="12">
        <v>769</v>
      </c>
      <c r="E28" s="12">
        <v>434</v>
      </c>
      <c r="F28" s="12">
        <v>680</v>
      </c>
      <c r="G28" s="12">
        <v>426</v>
      </c>
      <c r="H28" s="12">
        <v>641</v>
      </c>
      <c r="I28" s="12">
        <v>732</v>
      </c>
      <c r="J28" s="12">
        <v>468</v>
      </c>
      <c r="K28" s="12">
        <v>874</v>
      </c>
      <c r="L28" s="12">
        <v>925</v>
      </c>
      <c r="M28" s="12">
        <v>1325</v>
      </c>
      <c r="N28" s="12">
        <v>761</v>
      </c>
      <c r="O28" s="12">
        <v>916</v>
      </c>
      <c r="P28" s="12">
        <v>492</v>
      </c>
      <c r="Q28" s="12">
        <v>432</v>
      </c>
      <c r="R28" s="12">
        <v>136</v>
      </c>
      <c r="S28" s="12">
        <v>794</v>
      </c>
      <c r="T28" s="12">
        <v>113</v>
      </c>
      <c r="U28" s="12">
        <v>614</v>
      </c>
      <c r="V28" s="12">
        <v>531</v>
      </c>
      <c r="W28" s="12">
        <v>658</v>
      </c>
      <c r="X28" s="12">
        <v>860</v>
      </c>
      <c r="Y28" s="12">
        <v>187</v>
      </c>
      <c r="Z28" s="12">
        <v>187</v>
      </c>
      <c r="AA28" s="12">
        <v>625</v>
      </c>
      <c r="AB28" s="12">
        <v>492</v>
      </c>
      <c r="AC28" s="12">
        <v>103</v>
      </c>
      <c r="AD28" s="12">
        <v>684</v>
      </c>
      <c r="AE28" s="12">
        <v>511</v>
      </c>
    </row>
    <row r="29" spans="1:31" x14ac:dyDescent="0.25">
      <c r="A29" t="s">
        <v>34</v>
      </c>
      <c r="B29" s="12">
        <v>106</v>
      </c>
      <c r="C29" s="12">
        <v>955</v>
      </c>
      <c r="D29" s="12">
        <v>834</v>
      </c>
      <c r="E29" s="12">
        <v>722</v>
      </c>
      <c r="F29" s="12">
        <v>927</v>
      </c>
      <c r="G29" s="12">
        <v>307</v>
      </c>
      <c r="H29" s="12">
        <v>306</v>
      </c>
      <c r="I29" s="12">
        <v>577</v>
      </c>
      <c r="J29" s="12">
        <v>366</v>
      </c>
      <c r="K29" s="12">
        <v>749</v>
      </c>
      <c r="L29" s="12">
        <v>362</v>
      </c>
      <c r="M29" s="12">
        <v>659</v>
      </c>
      <c r="N29" s="12">
        <v>634</v>
      </c>
      <c r="O29" s="12">
        <v>136</v>
      </c>
      <c r="P29" s="12">
        <v>737</v>
      </c>
      <c r="Q29" s="12">
        <v>317</v>
      </c>
      <c r="R29" s="12">
        <v>100</v>
      </c>
      <c r="S29" s="12">
        <v>113</v>
      </c>
      <c r="T29" s="12">
        <v>250</v>
      </c>
      <c r="U29" s="12">
        <v>365</v>
      </c>
      <c r="V29" s="12">
        <v>930</v>
      </c>
      <c r="W29" s="12">
        <v>329</v>
      </c>
      <c r="X29" s="12">
        <v>107</v>
      </c>
      <c r="Y29" s="12">
        <v>649</v>
      </c>
      <c r="Z29" s="12">
        <v>402</v>
      </c>
      <c r="AA29" s="12">
        <v>482</v>
      </c>
      <c r="AB29" s="12">
        <v>943</v>
      </c>
      <c r="AC29" s="12">
        <v>873</v>
      </c>
      <c r="AD29" s="12">
        <v>264</v>
      </c>
      <c r="AE29" s="12">
        <v>206</v>
      </c>
    </row>
    <row r="30" spans="1:31" x14ac:dyDescent="0.25">
      <c r="A30" t="s">
        <v>34</v>
      </c>
      <c r="B30" s="12">
        <v>349</v>
      </c>
      <c r="C30" s="12">
        <v>381</v>
      </c>
      <c r="D30" s="12">
        <v>585</v>
      </c>
      <c r="E30" s="12">
        <v>98</v>
      </c>
      <c r="F30" s="12">
        <v>339</v>
      </c>
      <c r="G30" s="12">
        <v>806</v>
      </c>
      <c r="H30" s="12">
        <v>938</v>
      </c>
      <c r="I30" s="12">
        <v>395</v>
      </c>
      <c r="J30" s="12">
        <v>659</v>
      </c>
      <c r="K30" s="12">
        <v>526</v>
      </c>
      <c r="L30" s="12">
        <v>935</v>
      </c>
      <c r="M30" s="12">
        <v>842</v>
      </c>
      <c r="N30" s="12">
        <v>566</v>
      </c>
      <c r="O30" s="12">
        <v>358</v>
      </c>
      <c r="P30" s="12">
        <v>581</v>
      </c>
      <c r="Q30" s="12">
        <v>988</v>
      </c>
      <c r="R30" s="12">
        <v>161</v>
      </c>
      <c r="S30" s="12">
        <v>875</v>
      </c>
      <c r="T30" s="12">
        <v>674</v>
      </c>
      <c r="U30" s="12">
        <v>394</v>
      </c>
      <c r="V30" s="12">
        <v>897</v>
      </c>
      <c r="W30" s="12">
        <v>565</v>
      </c>
      <c r="X30" s="12">
        <v>801</v>
      </c>
      <c r="Y30" s="12">
        <v>443</v>
      </c>
      <c r="Z30" s="12">
        <v>226</v>
      </c>
      <c r="AA30" s="12">
        <v>788</v>
      </c>
      <c r="AB30" s="12">
        <v>119</v>
      </c>
      <c r="AC30" s="12">
        <v>938</v>
      </c>
      <c r="AD30" s="12">
        <v>898</v>
      </c>
      <c r="AE30" s="12">
        <v>689</v>
      </c>
    </row>
    <row r="31" spans="1:31" x14ac:dyDescent="0.25">
      <c r="A31" t="s">
        <v>34</v>
      </c>
      <c r="B31" s="12">
        <v>589</v>
      </c>
      <c r="C31" s="12">
        <v>890</v>
      </c>
      <c r="D31" s="12">
        <v>946</v>
      </c>
      <c r="E31" s="12">
        <v>818</v>
      </c>
      <c r="F31" s="12">
        <v>980</v>
      </c>
      <c r="G31" s="12">
        <v>924</v>
      </c>
      <c r="H31" s="12">
        <v>118</v>
      </c>
      <c r="I31" s="12">
        <v>98</v>
      </c>
      <c r="J31" s="12">
        <v>903</v>
      </c>
      <c r="K31" s="12">
        <v>535</v>
      </c>
      <c r="L31" s="12">
        <v>934</v>
      </c>
      <c r="M31" s="12">
        <v>675</v>
      </c>
      <c r="N31" s="12">
        <v>281</v>
      </c>
      <c r="O31" s="12">
        <v>276</v>
      </c>
      <c r="P31" s="12">
        <v>898</v>
      </c>
      <c r="Q31" s="12">
        <v>470</v>
      </c>
      <c r="R31" s="12">
        <v>276</v>
      </c>
      <c r="S31" s="12">
        <v>993</v>
      </c>
      <c r="T31" s="12">
        <v>664</v>
      </c>
      <c r="U31" s="12">
        <v>770</v>
      </c>
      <c r="V31" s="12">
        <v>535</v>
      </c>
      <c r="W31" s="12">
        <v>451</v>
      </c>
      <c r="X31" s="12">
        <v>479</v>
      </c>
      <c r="Y31" s="12">
        <v>182</v>
      </c>
      <c r="Z31" s="12">
        <v>625</v>
      </c>
      <c r="AA31" s="12">
        <v>175</v>
      </c>
      <c r="AB31" s="12">
        <v>852</v>
      </c>
      <c r="AC31" s="12">
        <v>581</v>
      </c>
      <c r="AD31" s="12">
        <v>997</v>
      </c>
      <c r="AE31" s="12">
        <v>635</v>
      </c>
    </row>
    <row r="33" spans="2:3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2:3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2:3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2:3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2:3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2:3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2:3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2:3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2:3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2:3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2:3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2:3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2:3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2:3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2:3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2:3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2:3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2:3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2:3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2:3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2:31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2:3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2:3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2:3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2:3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2:3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2:3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2:3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2:3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2:3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2:3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2:3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2:3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2:3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2:31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2:3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2:31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2:3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2:31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2:31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2:31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2:31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2:31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2:31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2:31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2:31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2:3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2:3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2:3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2:31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2:31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31"/>
  <sheetViews>
    <sheetView workbookViewId="0">
      <pane ySplit="1" topLeftCell="A2" activePane="bottomLeft" state="frozen"/>
      <selection pane="bottomLeft" activeCell="I22" sqref="I22"/>
    </sheetView>
  </sheetViews>
  <sheetFormatPr defaultRowHeight="15" x14ac:dyDescent="0.25"/>
  <cols>
    <col min="1" max="1" width="15.7109375" bestFit="1" customWidth="1"/>
    <col min="3" max="3" width="15.7109375" bestFit="1" customWidth="1"/>
    <col min="7" max="7" width="16.42578125" customWidth="1"/>
    <col min="9" max="9" width="17.140625" customWidth="1"/>
    <col min="11" max="11" width="16.85546875" customWidth="1"/>
  </cols>
  <sheetData>
    <row r="1" spans="1:11" x14ac:dyDescent="0.25">
      <c r="A1" s="2" t="s">
        <v>36</v>
      </c>
      <c r="C1" t="s">
        <v>45</v>
      </c>
      <c r="E1" t="s">
        <v>1</v>
      </c>
      <c r="G1" t="s">
        <v>49</v>
      </c>
      <c r="K1" t="s">
        <v>56</v>
      </c>
    </row>
    <row r="2" spans="1:11" x14ac:dyDescent="0.25">
      <c r="A2" t="s">
        <v>35</v>
      </c>
      <c r="C2" t="s">
        <v>2</v>
      </c>
      <c r="E2" t="s">
        <v>32</v>
      </c>
      <c r="G2">
        <v>1</v>
      </c>
      <c r="K2" t="s">
        <v>0</v>
      </c>
    </row>
    <row r="3" spans="1:11" x14ac:dyDescent="0.25">
      <c r="A3" t="s">
        <v>37</v>
      </c>
      <c r="C3" t="s">
        <v>3</v>
      </c>
      <c r="E3" t="s">
        <v>33</v>
      </c>
      <c r="G3">
        <v>2</v>
      </c>
      <c r="K3" t="s">
        <v>57</v>
      </c>
    </row>
    <row r="4" spans="1:11" x14ac:dyDescent="0.25">
      <c r="A4" t="s">
        <v>38</v>
      </c>
      <c r="C4" t="s">
        <v>4</v>
      </c>
      <c r="E4" t="s">
        <v>34</v>
      </c>
      <c r="G4">
        <v>3</v>
      </c>
      <c r="K4" t="s">
        <v>58</v>
      </c>
    </row>
    <row r="5" spans="1:11" x14ac:dyDescent="0.25">
      <c r="A5" t="s">
        <v>39</v>
      </c>
      <c r="C5" t="s">
        <v>5</v>
      </c>
      <c r="G5">
        <v>4</v>
      </c>
      <c r="K5" t="s">
        <v>59</v>
      </c>
    </row>
    <row r="6" spans="1:11" x14ac:dyDescent="0.25">
      <c r="A6" t="s">
        <v>40</v>
      </c>
      <c r="C6" t="s">
        <v>6</v>
      </c>
      <c r="G6">
        <v>5</v>
      </c>
      <c r="K6" t="s">
        <v>60</v>
      </c>
    </row>
    <row r="7" spans="1:11" x14ac:dyDescent="0.25">
      <c r="A7" t="s">
        <v>41</v>
      </c>
      <c r="C7" t="s">
        <v>7</v>
      </c>
      <c r="G7">
        <v>6</v>
      </c>
      <c r="K7" t="s">
        <v>61</v>
      </c>
    </row>
    <row r="8" spans="1:11" x14ac:dyDescent="0.25">
      <c r="A8" t="s">
        <v>42</v>
      </c>
      <c r="C8" t="s">
        <v>8</v>
      </c>
      <c r="G8">
        <v>7</v>
      </c>
      <c r="K8" t="s">
        <v>62</v>
      </c>
    </row>
    <row r="9" spans="1:11" x14ac:dyDescent="0.25">
      <c r="A9" t="s">
        <v>43</v>
      </c>
      <c r="C9" t="s">
        <v>9</v>
      </c>
      <c r="G9">
        <v>8</v>
      </c>
      <c r="K9" t="s">
        <v>63</v>
      </c>
    </row>
    <row r="10" spans="1:11" x14ac:dyDescent="0.25">
      <c r="A10" t="s">
        <v>44</v>
      </c>
      <c r="C10" t="s">
        <v>10</v>
      </c>
      <c r="G10">
        <v>9</v>
      </c>
      <c r="K10" t="s">
        <v>64</v>
      </c>
    </row>
    <row r="11" spans="1:11" x14ac:dyDescent="0.25">
      <c r="C11" t="s">
        <v>11</v>
      </c>
      <c r="G11">
        <v>10</v>
      </c>
      <c r="K11" t="s">
        <v>65</v>
      </c>
    </row>
    <row r="12" spans="1:11" x14ac:dyDescent="0.25">
      <c r="C12" t="s">
        <v>12</v>
      </c>
      <c r="K12" t="s">
        <v>66</v>
      </c>
    </row>
    <row r="13" spans="1:11" x14ac:dyDescent="0.25">
      <c r="C13" t="s">
        <v>13</v>
      </c>
      <c r="K13" t="s">
        <v>67</v>
      </c>
    </row>
    <row r="14" spans="1:11" x14ac:dyDescent="0.25">
      <c r="C14" t="s">
        <v>14</v>
      </c>
      <c r="K14" t="s">
        <v>68</v>
      </c>
    </row>
    <row r="15" spans="1:11" x14ac:dyDescent="0.25">
      <c r="C15" t="s">
        <v>15</v>
      </c>
      <c r="K15" t="s">
        <v>69</v>
      </c>
    </row>
    <row r="16" spans="1:11" x14ac:dyDescent="0.25">
      <c r="C16" t="s">
        <v>16</v>
      </c>
      <c r="K16" t="s">
        <v>70</v>
      </c>
    </row>
    <row r="17" spans="3:11" x14ac:dyDescent="0.25">
      <c r="C17" t="s">
        <v>17</v>
      </c>
      <c r="K17" t="s">
        <v>71</v>
      </c>
    </row>
    <row r="18" spans="3:11" x14ac:dyDescent="0.25">
      <c r="C18" t="s">
        <v>18</v>
      </c>
      <c r="K18" t="s">
        <v>72</v>
      </c>
    </row>
    <row r="19" spans="3:11" x14ac:dyDescent="0.25">
      <c r="C19" t="s">
        <v>19</v>
      </c>
      <c r="K19" t="s">
        <v>73</v>
      </c>
    </row>
    <row r="20" spans="3:11" x14ac:dyDescent="0.25">
      <c r="C20" t="s">
        <v>20</v>
      </c>
      <c r="K20" t="s">
        <v>74</v>
      </c>
    </row>
    <row r="21" spans="3:11" x14ac:dyDescent="0.25">
      <c r="C21" t="s">
        <v>21</v>
      </c>
      <c r="K21" t="s">
        <v>75</v>
      </c>
    </row>
    <row r="22" spans="3:11" x14ac:dyDescent="0.25">
      <c r="C22" t="s">
        <v>22</v>
      </c>
      <c r="K22" t="s">
        <v>76</v>
      </c>
    </row>
    <row r="23" spans="3:11" x14ac:dyDescent="0.25">
      <c r="C23" t="s">
        <v>23</v>
      </c>
      <c r="K23" t="s">
        <v>77</v>
      </c>
    </row>
    <row r="24" spans="3:11" x14ac:dyDescent="0.25">
      <c r="C24" t="s">
        <v>24</v>
      </c>
      <c r="K24" t="s">
        <v>78</v>
      </c>
    </row>
    <row r="25" spans="3:11" x14ac:dyDescent="0.25">
      <c r="C25" t="s">
        <v>25</v>
      </c>
      <c r="K25" t="s">
        <v>79</v>
      </c>
    </row>
    <row r="26" spans="3:11" x14ac:dyDescent="0.25">
      <c r="C26" t="s">
        <v>26</v>
      </c>
      <c r="K26" t="s">
        <v>80</v>
      </c>
    </row>
    <row r="27" spans="3:11" x14ac:dyDescent="0.25">
      <c r="C27" t="s">
        <v>27</v>
      </c>
      <c r="K27" t="s">
        <v>81</v>
      </c>
    </row>
    <row r="28" spans="3:11" x14ac:dyDescent="0.25">
      <c r="C28" t="s">
        <v>28</v>
      </c>
    </row>
    <row r="29" spans="3:11" x14ac:dyDescent="0.25">
      <c r="C29" t="s">
        <v>29</v>
      </c>
    </row>
    <row r="30" spans="3:11" x14ac:dyDescent="0.25">
      <c r="C30" t="s">
        <v>30</v>
      </c>
    </row>
    <row r="31" spans="3:11" x14ac:dyDescent="0.25">
      <c r="C31" t="s">
        <v>31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V29"/>
  <sheetViews>
    <sheetView showGridLines="0" showRowColHeaders="0" workbookViewId="0">
      <selection activeCell="B34" sqref="B34"/>
    </sheetView>
  </sheetViews>
  <sheetFormatPr defaultRowHeight="15" x14ac:dyDescent="0.25"/>
  <sheetData>
    <row r="5" spans="6:19" x14ac:dyDescent="0.25">
      <c r="H5" s="28"/>
    </row>
    <row r="12" spans="6:19" x14ac:dyDescent="0.25">
      <c r="S12" s="11"/>
    </row>
    <row r="15" spans="6:19" x14ac:dyDescent="0.25">
      <c r="F15" s="9"/>
    </row>
    <row r="17" spans="6:22" x14ac:dyDescent="0.25">
      <c r="F17" s="29" t="s">
        <v>113</v>
      </c>
      <c r="G17" s="39" t="s">
        <v>127</v>
      </c>
      <c r="H17" s="39"/>
      <c r="I17" s="39"/>
      <c r="J17" s="39"/>
      <c r="K17" s="39"/>
      <c r="L17" s="39"/>
      <c r="M17" s="39"/>
      <c r="N17" s="39"/>
      <c r="O17" s="39"/>
    </row>
    <row r="18" spans="6:22" x14ac:dyDescent="0.25">
      <c r="F18" s="9" t="s">
        <v>114</v>
      </c>
      <c r="G18" s="39" t="s">
        <v>115</v>
      </c>
      <c r="H18" s="39"/>
      <c r="I18" s="39"/>
      <c r="J18" s="39"/>
      <c r="K18" s="39"/>
      <c r="L18" s="39"/>
      <c r="M18" s="39"/>
    </row>
    <row r="19" spans="6:22" ht="18.75" x14ac:dyDescent="0.3">
      <c r="N19" s="30"/>
      <c r="O19" s="30"/>
      <c r="P19" s="30"/>
      <c r="Q19" s="30"/>
      <c r="R19" s="30"/>
      <c r="S19" s="30"/>
      <c r="T19" s="30"/>
      <c r="U19" s="30"/>
      <c r="V19" s="30"/>
    </row>
    <row r="20" spans="6:22" ht="18.75" x14ac:dyDescent="0.3">
      <c r="F20" s="9" t="s">
        <v>116</v>
      </c>
      <c r="G20" s="39" t="s">
        <v>117</v>
      </c>
      <c r="H20" s="39"/>
      <c r="I20" s="39"/>
      <c r="J20" s="39"/>
      <c r="K20" s="39"/>
      <c r="L20" s="39"/>
      <c r="M20" s="39"/>
      <c r="N20" s="30"/>
      <c r="O20" s="30"/>
      <c r="P20" s="30"/>
      <c r="Q20" s="30"/>
      <c r="R20" s="30"/>
      <c r="S20" s="30"/>
      <c r="T20" s="30"/>
      <c r="U20" s="30"/>
      <c r="V20" s="30"/>
    </row>
    <row r="21" spans="6:22" x14ac:dyDescent="0.25">
      <c r="F21" s="9" t="s">
        <v>118</v>
      </c>
      <c r="G21" s="40" t="s">
        <v>119</v>
      </c>
      <c r="H21" s="40"/>
      <c r="I21" s="40"/>
      <c r="J21" s="40"/>
      <c r="K21" s="40"/>
      <c r="L21" s="40"/>
      <c r="M21" s="40"/>
    </row>
    <row r="22" spans="6:22" x14ac:dyDescent="0.25">
      <c r="F22" s="31" t="s">
        <v>120</v>
      </c>
      <c r="G22" s="28" t="s">
        <v>121</v>
      </c>
    </row>
    <row r="23" spans="6:22" x14ac:dyDescent="0.25">
      <c r="F23" s="31" t="s">
        <v>122</v>
      </c>
      <c r="G23" s="32" t="s">
        <v>123</v>
      </c>
      <c r="H23" s="27"/>
    </row>
    <row r="24" spans="6:22" x14ac:dyDescent="0.25">
      <c r="H24" s="27" t="s">
        <v>124</v>
      </c>
    </row>
    <row r="25" spans="6:22" x14ac:dyDescent="0.25">
      <c r="F25" s="31"/>
    </row>
    <row r="27" spans="6:22" x14ac:dyDescent="0.25">
      <c r="F27" s="31"/>
      <c r="G27" s="32"/>
    </row>
    <row r="28" spans="6:22" x14ac:dyDescent="0.25">
      <c r="F28" s="31"/>
      <c r="G28" s="32"/>
    </row>
    <row r="29" spans="6:22" x14ac:dyDescent="0.25">
      <c r="F29" s="31"/>
      <c r="G29" s="32"/>
    </row>
  </sheetData>
  <mergeCells count="4">
    <mergeCell ref="G17:O17"/>
    <mergeCell ref="G18:M18"/>
    <mergeCell ref="G20:M20"/>
    <mergeCell ref="G21:M21"/>
  </mergeCells>
  <hyperlinks>
    <hyperlink ref="G20:M20" r:id="rId1" display="http://www.mrexcel.com/forum/forum.php"/>
    <hyperlink ref="G21" r:id="rId2" display="Spurious Correlations by Tyler Vigen"/>
    <hyperlink ref="G21:L21" r:id="rId3" display="'Control Shift Enter' by Mike Girvin!"/>
    <hyperlink ref="G22" r:id="rId4"/>
    <hyperlink ref="G18:M18" r:id="rId5" display="https://www.myspreadsheetlab.com/blog/"/>
    <hyperlink ref="G23" r:id="rId6"/>
    <hyperlink ref="G17:O17" r:id="rId7" display="https://www.myspreadsheetlab.com/paste-formula-into-excels-name-box/"/>
  </hyperlinks>
  <pageMargins left="0.7" right="0.7" top="0.75" bottom="0.75" header="0.3" footer="0.3"/>
  <pageSetup paperSize="0" orientation="portrait" horizontalDpi="0" verticalDpi="0" copie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F19"/>
  <sheetViews>
    <sheetView showGridLines="0" showRowColHeaders="0" zoomScale="120" zoomScaleNormal="120" workbookViewId="0">
      <selection activeCell="A29" sqref="A29"/>
    </sheetView>
  </sheetViews>
  <sheetFormatPr defaultRowHeight="15" x14ac:dyDescent="0.25"/>
  <sheetData>
    <row r="3" spans="2:6" ht="18.75" x14ac:dyDescent="0.3">
      <c r="D3" s="25" t="s">
        <v>107</v>
      </c>
    </row>
    <row r="4" spans="2:6" x14ac:dyDescent="0.25">
      <c r="C4" s="19" t="s">
        <v>89</v>
      </c>
      <c r="D4" s="18" t="s">
        <v>94</v>
      </c>
    </row>
    <row r="5" spans="2:6" x14ac:dyDescent="0.25">
      <c r="C5" s="20" t="s">
        <v>90</v>
      </c>
      <c r="D5" t="s">
        <v>93</v>
      </c>
    </row>
    <row r="6" spans="2:6" x14ac:dyDescent="0.25">
      <c r="C6" s="20" t="s">
        <v>91</v>
      </c>
      <c r="D6" t="s">
        <v>92</v>
      </c>
    </row>
    <row r="13" spans="2:6" ht="18.75" x14ac:dyDescent="0.3">
      <c r="D13" s="25" t="s">
        <v>108</v>
      </c>
    </row>
    <row r="14" spans="2:6" x14ac:dyDescent="0.25">
      <c r="C14" s="20" t="s">
        <v>100</v>
      </c>
    </row>
    <row r="15" spans="2:6" x14ac:dyDescent="0.25">
      <c r="D15" s="38" t="s">
        <v>101</v>
      </c>
      <c r="E15" s="38"/>
      <c r="F15" s="26" t="s">
        <v>106</v>
      </c>
    </row>
    <row r="16" spans="2:6" x14ac:dyDescent="0.25">
      <c r="B16" s="11"/>
      <c r="D16" s="34" t="s">
        <v>109</v>
      </c>
      <c r="E16" s="34"/>
      <c r="F16" s="17" t="s">
        <v>102</v>
      </c>
    </row>
    <row r="17" spans="4:6" x14ac:dyDescent="0.25">
      <c r="D17" s="35" t="s">
        <v>110</v>
      </c>
      <c r="E17" s="35"/>
      <c r="F17" s="17" t="s">
        <v>103</v>
      </c>
    </row>
    <row r="18" spans="4:6" x14ac:dyDescent="0.25">
      <c r="D18" s="36" t="s">
        <v>111</v>
      </c>
      <c r="E18" s="36"/>
      <c r="F18" s="17" t="s">
        <v>104</v>
      </c>
    </row>
    <row r="19" spans="4:6" x14ac:dyDescent="0.25">
      <c r="D19" s="37" t="s">
        <v>112</v>
      </c>
      <c r="E19" s="37"/>
      <c r="F19" s="17" t="s">
        <v>105</v>
      </c>
    </row>
  </sheetData>
  <mergeCells count="5">
    <mergeCell ref="D16:E16"/>
    <mergeCell ref="D17:E17"/>
    <mergeCell ref="D18:E18"/>
    <mergeCell ref="D19:E19"/>
    <mergeCell ref="D15:E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0.249977111117893"/>
  </sheetPr>
  <dimension ref="A1:E15"/>
  <sheetViews>
    <sheetView showGridLines="0" workbookViewId="0">
      <selection activeCell="C3" sqref="C3"/>
    </sheetView>
  </sheetViews>
  <sheetFormatPr defaultRowHeight="15" x14ac:dyDescent="0.25"/>
  <cols>
    <col min="1" max="1" width="3.42578125" customWidth="1"/>
    <col min="2" max="2" width="42.28515625" customWidth="1"/>
    <col min="3" max="3" width="21.85546875" bestFit="1" customWidth="1"/>
    <col min="4" max="4" width="28.5703125" bestFit="1" customWidth="1"/>
    <col min="5" max="5" width="21.42578125" customWidth="1"/>
  </cols>
  <sheetData>
    <row r="1" spans="1:5" x14ac:dyDescent="0.25">
      <c r="A1" s="22" t="s">
        <v>126</v>
      </c>
      <c r="E1" s="21" t="s">
        <v>125</v>
      </c>
    </row>
    <row r="2" spans="1:5" x14ac:dyDescent="0.25">
      <c r="E2" t="s">
        <v>82</v>
      </c>
    </row>
    <row r="3" spans="1:5" x14ac:dyDescent="0.25">
      <c r="B3" s="15" t="s">
        <v>48</v>
      </c>
      <c r="C3" s="14" t="s">
        <v>41</v>
      </c>
      <c r="E3" t="s">
        <v>83</v>
      </c>
    </row>
    <row r="4" spans="1:5" x14ac:dyDescent="0.25">
      <c r="C4" s="2"/>
      <c r="E4" t="s">
        <v>84</v>
      </c>
    </row>
    <row r="5" spans="1:5" x14ac:dyDescent="0.25">
      <c r="B5" s="15" t="s">
        <v>95</v>
      </c>
      <c r="C5" s="14" t="s">
        <v>85</v>
      </c>
      <c r="E5" t="s">
        <v>85</v>
      </c>
    </row>
    <row r="6" spans="1:5" hidden="1" x14ac:dyDescent="0.25">
      <c r="E6" t="e">
        <f>MATCH(C5,Table5[Column Header],0)</f>
        <v>#N/A</v>
      </c>
    </row>
    <row r="8" spans="1:5" x14ac:dyDescent="0.25">
      <c r="B8" s="16" t="s">
        <v>99</v>
      </c>
      <c r="C8" s="24" t="str">
        <f>"'"&amp;C3&amp;"'!"&amp;C5</f>
        <v>'StateData(6)'!S3:U11</v>
      </c>
    </row>
    <row r="14" spans="1:5" x14ac:dyDescent="0.25">
      <c r="D14" s="9"/>
    </row>
    <row r="15" spans="1:5" x14ac:dyDescent="0.25">
      <c r="D15" s="9"/>
    </row>
  </sheetData>
  <dataValidations count="2">
    <dataValidation type="list" allowBlank="1" showInputMessage="1" showErrorMessage="1" sqref="C5">
      <formula1>FavRanges_NamedRange</formula1>
    </dataValidation>
    <dataValidation type="list" allowBlank="1" showInputMessage="1" showErrorMessage="1" sqref="C3">
      <formula1>Sheetname_NamedRange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39997558519241921"/>
  </sheetPr>
  <dimension ref="A1:D15"/>
  <sheetViews>
    <sheetView showGridLines="0" workbookViewId="0">
      <selection activeCell="C3" sqref="C3"/>
    </sheetView>
  </sheetViews>
  <sheetFormatPr defaultRowHeight="15" x14ac:dyDescent="0.25"/>
  <cols>
    <col min="1" max="1" width="3.42578125" customWidth="1"/>
    <col min="2" max="2" width="42.28515625" customWidth="1"/>
    <col min="3" max="3" width="21.85546875" bestFit="1" customWidth="1"/>
    <col min="4" max="4" width="28.5703125" bestFit="1" customWidth="1"/>
    <col min="5" max="5" width="21.42578125" customWidth="1"/>
  </cols>
  <sheetData>
    <row r="1" spans="1:4" x14ac:dyDescent="0.25">
      <c r="A1" s="22" t="s">
        <v>86</v>
      </c>
    </row>
    <row r="3" spans="1:4" x14ac:dyDescent="0.25">
      <c r="B3" s="15" t="s">
        <v>48</v>
      </c>
      <c r="C3" s="14" t="s">
        <v>39</v>
      </c>
    </row>
    <row r="4" spans="1:4" x14ac:dyDescent="0.25">
      <c r="C4" s="2"/>
    </row>
    <row r="5" spans="1:4" x14ac:dyDescent="0.25">
      <c r="B5" s="15" t="s">
        <v>54</v>
      </c>
      <c r="C5" s="14" t="s">
        <v>59</v>
      </c>
    </row>
    <row r="6" spans="1:4" hidden="1" x14ac:dyDescent="0.25"/>
    <row r="8" spans="1:4" x14ac:dyDescent="0.25">
      <c r="B8" s="15" t="s">
        <v>55</v>
      </c>
      <c r="C8" s="14">
        <v>8</v>
      </c>
    </row>
    <row r="10" spans="1:4" x14ac:dyDescent="0.25">
      <c r="B10" s="16" t="s">
        <v>98</v>
      </c>
      <c r="C10" s="10" t="str">
        <f>"'"&amp;C3&amp;"'!"&amp;C5&amp;C8</f>
        <v>'StateData(4)'!D8</v>
      </c>
    </row>
    <row r="14" spans="1:4" x14ac:dyDescent="0.25">
      <c r="D14" s="9"/>
    </row>
    <row r="15" spans="1:4" x14ac:dyDescent="0.25">
      <c r="D15" s="9"/>
    </row>
  </sheetData>
  <dataValidations count="3">
    <dataValidation type="list" allowBlank="1" showInputMessage="1" showErrorMessage="1" sqref="C3">
      <formula1>Sheetname_NamedRange</formula1>
    </dataValidation>
    <dataValidation type="list" allowBlank="1" showInputMessage="1" showErrorMessage="1" sqref="C5">
      <formula1>ColumnHeader_NamedRange</formula1>
    </dataValidation>
    <dataValidation type="list" allowBlank="1" showInputMessage="1" showErrorMessage="1" sqref="C8">
      <formula1>StateStartEnd_NamedRange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39997558519241921"/>
  </sheetPr>
  <dimension ref="A1:E17"/>
  <sheetViews>
    <sheetView showGridLines="0" workbookViewId="0">
      <selection activeCell="C3" sqref="C3"/>
    </sheetView>
  </sheetViews>
  <sheetFormatPr defaultRowHeight="15" x14ac:dyDescent="0.25"/>
  <cols>
    <col min="1" max="1" width="3.42578125" customWidth="1"/>
    <col min="2" max="2" width="42.28515625" customWidth="1"/>
    <col min="3" max="3" width="21.85546875" bestFit="1" customWidth="1"/>
    <col min="4" max="4" width="28.5703125" bestFit="1" customWidth="1"/>
    <col min="5" max="5" width="21.42578125" customWidth="1"/>
  </cols>
  <sheetData>
    <row r="1" spans="1:5" x14ac:dyDescent="0.25">
      <c r="A1" s="22" t="s">
        <v>87</v>
      </c>
    </row>
    <row r="3" spans="1:5" x14ac:dyDescent="0.25">
      <c r="B3" s="15" t="s">
        <v>48</v>
      </c>
      <c r="C3" s="14" t="s">
        <v>35</v>
      </c>
    </row>
    <row r="4" spans="1:5" x14ac:dyDescent="0.25">
      <c r="C4" s="2"/>
    </row>
    <row r="5" spans="1:5" x14ac:dyDescent="0.25">
      <c r="B5" s="15" t="s">
        <v>46</v>
      </c>
      <c r="C5" s="14" t="s">
        <v>6</v>
      </c>
    </row>
    <row r="6" spans="1:5" x14ac:dyDescent="0.25">
      <c r="B6" s="15" t="s">
        <v>47</v>
      </c>
      <c r="C6" s="14" t="s">
        <v>14</v>
      </c>
    </row>
    <row r="8" spans="1:5" x14ac:dyDescent="0.25">
      <c r="B8" s="15" t="s">
        <v>53</v>
      </c>
      <c r="C8" s="14" t="s">
        <v>33</v>
      </c>
    </row>
    <row r="10" spans="1:5" x14ac:dyDescent="0.25">
      <c r="B10" s="15" t="s">
        <v>50</v>
      </c>
      <c r="C10" s="14">
        <v>2</v>
      </c>
    </row>
    <row r="11" spans="1:5" x14ac:dyDescent="0.25">
      <c r="B11" s="15" t="s">
        <v>51</v>
      </c>
      <c r="C11" s="14">
        <v>4</v>
      </c>
    </row>
    <row r="13" spans="1:5" hidden="1" x14ac:dyDescent="0.25">
      <c r="D13" s="9" t="str">
        <f>B5</f>
        <v>Select Column Header Start --&gt;</v>
      </c>
      <c r="E13">
        <f ca="1">MATCH(C5,INDIRECT("'"&amp;$C$3&amp;"'!$a$1:$AE$1"),0)</f>
        <v>6</v>
      </c>
    </row>
    <row r="14" spans="1:5" hidden="1" x14ac:dyDescent="0.25">
      <c r="D14" s="9" t="str">
        <f>B6</f>
        <v>Select Column Header End --&gt;</v>
      </c>
      <c r="E14">
        <f ca="1">MATCH(C6,INDIRECT("'"&amp;$C$3&amp;"'!$B$1:$AE$1"),0)</f>
        <v>13</v>
      </c>
    </row>
    <row r="15" spans="1:5" hidden="1" x14ac:dyDescent="0.25"/>
    <row r="16" spans="1:5" hidden="1" x14ac:dyDescent="0.25">
      <c r="D16" t="s">
        <v>52</v>
      </c>
      <c r="E16">
        <f ca="1">MATCH(C8,INDIRECT("'"&amp;$C$3&amp;"'!$A$2:$A$32"),0)</f>
        <v>11</v>
      </c>
    </row>
    <row r="17" spans="2:3" x14ac:dyDescent="0.25">
      <c r="B17" s="16" t="s">
        <v>97</v>
      </c>
      <c r="C17" s="23" t="str">
        <f ca="1">ADDRESS(C11+E16,E13,4,1,$C$3)&amp;":"&amp;ADDRESS(C10+E16,E14,4,1)</f>
        <v>'StateData(1)'!F15:M13</v>
      </c>
    </row>
  </sheetData>
  <dataValidations count="4">
    <dataValidation type="list" allowBlank="1" showInputMessage="1" showErrorMessage="1" sqref="C10:C11">
      <formula1>StateStartEnd_NamedRange</formula1>
    </dataValidation>
    <dataValidation type="list" allowBlank="1" showInputMessage="1" showErrorMessage="1" sqref="C8">
      <formula1>State_NamedRange</formula1>
    </dataValidation>
    <dataValidation type="list" allowBlank="1" showInputMessage="1" showErrorMessage="1" sqref="C5:C6">
      <formula1>ColumnHeaders_NamedRange</formula1>
    </dataValidation>
    <dataValidation type="list" allowBlank="1" showInputMessage="1" showErrorMessage="1" sqref="C3">
      <formula1>Sheetname_NamedRange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7" tint="-0.249977111117893"/>
  </sheetPr>
  <dimension ref="A1:H25"/>
  <sheetViews>
    <sheetView showGridLines="0" workbookViewId="0">
      <selection activeCell="C3" sqref="C3"/>
    </sheetView>
  </sheetViews>
  <sheetFormatPr defaultRowHeight="15" x14ac:dyDescent="0.25"/>
  <cols>
    <col min="1" max="1" width="3.42578125" customWidth="1"/>
    <col min="2" max="2" width="42.28515625" customWidth="1"/>
    <col min="3" max="3" width="17.28515625" customWidth="1"/>
    <col min="4" max="4" width="28.5703125" bestFit="1" customWidth="1"/>
    <col min="5" max="7" width="21.42578125" customWidth="1"/>
  </cols>
  <sheetData>
    <row r="1" spans="1:7" x14ac:dyDescent="0.25">
      <c r="A1" s="22" t="s">
        <v>88</v>
      </c>
    </row>
    <row r="3" spans="1:7" x14ac:dyDescent="0.25">
      <c r="B3" s="15" t="s">
        <v>48</v>
      </c>
      <c r="C3" s="14" t="s">
        <v>43</v>
      </c>
    </row>
    <row r="4" spans="1:7" x14ac:dyDescent="0.25">
      <c r="C4" s="2"/>
    </row>
    <row r="5" spans="1:7" x14ac:dyDescent="0.25">
      <c r="D5" s="15" t="s">
        <v>46</v>
      </c>
      <c r="E5" s="14" t="s">
        <v>4</v>
      </c>
      <c r="F5" s="14" t="s">
        <v>6</v>
      </c>
      <c r="G5" s="14" t="s">
        <v>8</v>
      </c>
    </row>
    <row r="6" spans="1:7" x14ac:dyDescent="0.25">
      <c r="D6" s="15" t="s">
        <v>47</v>
      </c>
      <c r="E6" s="14" t="s">
        <v>11</v>
      </c>
      <c r="F6" s="14" t="s">
        <v>10</v>
      </c>
      <c r="G6" s="14" t="s">
        <v>12</v>
      </c>
    </row>
    <row r="8" spans="1:7" x14ac:dyDescent="0.25">
      <c r="D8" s="15" t="s">
        <v>53</v>
      </c>
      <c r="E8" s="14" t="s">
        <v>33</v>
      </c>
      <c r="F8" s="14" t="s">
        <v>32</v>
      </c>
      <c r="G8" s="14" t="s">
        <v>33</v>
      </c>
    </row>
    <row r="10" spans="1:7" x14ac:dyDescent="0.25">
      <c r="D10" s="15" t="s">
        <v>50</v>
      </c>
      <c r="E10" s="14">
        <v>1</v>
      </c>
      <c r="F10" s="14">
        <v>1</v>
      </c>
      <c r="G10" s="14">
        <v>8</v>
      </c>
    </row>
    <row r="11" spans="1:7" x14ac:dyDescent="0.25">
      <c r="D11" s="15" t="s">
        <v>51</v>
      </c>
      <c r="E11" s="14">
        <v>5</v>
      </c>
      <c r="F11" s="14">
        <v>5</v>
      </c>
      <c r="G11" s="14">
        <v>10</v>
      </c>
    </row>
    <row r="12" spans="1:7" hidden="1" x14ac:dyDescent="0.25">
      <c r="E12" t="b">
        <v>1</v>
      </c>
      <c r="F12" t="b">
        <v>1</v>
      </c>
      <c r="G12" t="b">
        <v>1</v>
      </c>
    </row>
    <row r="13" spans="1:7" hidden="1" x14ac:dyDescent="0.25">
      <c r="D13" s="9" t="str">
        <f>D5</f>
        <v>Select Column Header Start --&gt;</v>
      </c>
      <c r="E13">
        <f ca="1">MATCH(E5,INDIRECT("'"&amp;$C$3&amp;"'!$a$1:$AE$1"),0)</f>
        <v>4</v>
      </c>
      <c r="F13">
        <f t="shared" ref="F13:G13" ca="1" si="0">MATCH(F5,INDIRECT("'"&amp;$C$3&amp;"'!$a$1:$AE$1"),0)</f>
        <v>6</v>
      </c>
      <c r="G13">
        <f t="shared" ca="1" si="0"/>
        <v>8</v>
      </c>
    </row>
    <row r="14" spans="1:7" hidden="1" x14ac:dyDescent="0.25">
      <c r="D14" s="9" t="str">
        <f>D6</f>
        <v>Select Column Header End --&gt;</v>
      </c>
      <c r="E14">
        <f ca="1">MATCH(E6,INDIRECT("'"&amp;$C$3&amp;"'!$B$1:$AE$1"),0)</f>
        <v>10</v>
      </c>
      <c r="F14">
        <f t="shared" ref="F14:G14" ca="1" si="1">MATCH(F6,INDIRECT("'"&amp;$C$3&amp;"'!$B$1:$AE$1"),0)</f>
        <v>9</v>
      </c>
      <c r="G14">
        <f t="shared" ca="1" si="1"/>
        <v>11</v>
      </c>
    </row>
    <row r="15" spans="1:7" hidden="1" x14ac:dyDescent="0.25"/>
    <row r="16" spans="1:7" hidden="1" x14ac:dyDescent="0.25">
      <c r="D16" t="s">
        <v>52</v>
      </c>
      <c r="E16">
        <f ca="1">MATCH(E8,INDIRECT("'"&amp;$C$3&amp;"'!$A$2:$A$32"),0)</f>
        <v>11</v>
      </c>
      <c r="F16">
        <f t="shared" ref="F16:G16" ca="1" si="2">MATCH(F8,INDIRECT("'"&amp;$C$3&amp;"'!$A$2:$A$32"),0)</f>
        <v>1</v>
      </c>
      <c r="G16">
        <f t="shared" ca="1" si="2"/>
        <v>11</v>
      </c>
    </row>
    <row r="17" spans="2:8" hidden="1" x14ac:dyDescent="0.25"/>
    <row r="18" spans="2:8" hidden="1" x14ac:dyDescent="0.25"/>
    <row r="19" spans="2:8" hidden="1" x14ac:dyDescent="0.25">
      <c r="E19" s="10" t="str">
        <f ca="1">IF(E12=FALSE,"",ADDRESS(E11+E16,E13,4,1,$C$3)&amp;":"&amp;ADDRESS(E10+E16,E14,4,1))</f>
        <v>'StateData(8)'!D16:J12</v>
      </c>
      <c r="F19" s="10" t="str">
        <f t="shared" ref="F19:G19" ca="1" si="3">IF(F12=FALSE,"",ADDRESS(F11+F16,F13,4,1,$C$3)&amp;":"&amp;ADDRESS(F10+F16,F14,4,1))</f>
        <v>'StateData(8)'!F6:I2</v>
      </c>
      <c r="G19" s="10" t="str">
        <f t="shared" ca="1" si="3"/>
        <v>'StateData(8)'!H21:K19</v>
      </c>
    </row>
    <row r="20" spans="2:8" hidden="1" x14ac:dyDescent="0.25">
      <c r="H20" s="17"/>
    </row>
    <row r="21" spans="2:8" hidden="1" x14ac:dyDescent="0.25"/>
    <row r="22" spans="2:8" hidden="1" x14ac:dyDescent="0.25"/>
    <row r="25" spans="2:8" x14ac:dyDescent="0.25">
      <c r="B25" s="16" t="s">
        <v>96</v>
      </c>
      <c r="C25" t="str">
        <f ca="1">SUBSTITUTE(TRIM(E19&amp;" "&amp;F19&amp;" "&amp;G19)," '",", '")</f>
        <v>'StateData(8)'!D16:J12, 'StateData(8)'!F6:I2, 'StateData(8)'!H21:K19</v>
      </c>
    </row>
  </sheetData>
  <dataValidations count="4">
    <dataValidation type="list" allowBlank="1" showInputMessage="1" showErrorMessage="1" sqref="C3">
      <formula1>Sheetname_NamedRange</formula1>
    </dataValidation>
    <dataValidation type="list" allowBlank="1" showInputMessage="1" showErrorMessage="1" sqref="E5:G6">
      <formula1>ColumnHeaders_NamedRange</formula1>
    </dataValidation>
    <dataValidation type="list" allowBlank="1" showInputMessage="1" showErrorMessage="1" sqref="E8:G8">
      <formula1>State_NamedRange</formula1>
    </dataValidation>
    <dataValidation type="list" allowBlank="1" showInputMessage="1" showErrorMessage="1" sqref="E10:G11">
      <formula1>StateStartEnd_NamedRange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5" r:id="rId4" name="Check Box 9">
              <controlPr defaultSize="0" autoFill="0" autoLine="0" autoPict="0">
                <anchor moveWithCells="1">
                  <from>
                    <xdr:col>4</xdr:col>
                    <xdr:colOff>161925</xdr:colOff>
                    <xdr:row>2</xdr:row>
                    <xdr:rowOff>76200</xdr:rowOff>
                  </from>
                  <to>
                    <xdr:col>4</xdr:col>
                    <xdr:colOff>1228725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5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2</xdr:row>
                    <xdr:rowOff>76200</xdr:rowOff>
                  </from>
                  <to>
                    <xdr:col>5</xdr:col>
                    <xdr:colOff>1228725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6" name="Check Box 11">
              <controlPr defaultSize="0" autoFill="0" autoLine="0" autoPict="0">
                <anchor moveWithCells="1">
                  <from>
                    <xdr:col>6</xdr:col>
                    <xdr:colOff>161925</xdr:colOff>
                    <xdr:row>2</xdr:row>
                    <xdr:rowOff>76200</xdr:rowOff>
                  </from>
                  <to>
                    <xdr:col>6</xdr:col>
                    <xdr:colOff>1228725</xdr:colOff>
                    <xdr:row>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 tint="0.79998168889431442"/>
  </sheetPr>
  <dimension ref="A1:AE8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1" sqref="G21"/>
    </sheetView>
  </sheetViews>
  <sheetFormatPr defaultRowHeight="15" x14ac:dyDescent="0.25"/>
  <cols>
    <col min="2" max="31" width="7.85546875" customWidth="1"/>
  </cols>
  <sheetData>
    <row r="1" spans="1:31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</row>
    <row r="2" spans="1:31" x14ac:dyDescent="0.25">
      <c r="A2" t="s">
        <v>32</v>
      </c>
      <c r="B2" s="12">
        <v>684</v>
      </c>
      <c r="C2" s="12">
        <v>308</v>
      </c>
      <c r="D2" s="12">
        <v>137</v>
      </c>
      <c r="E2" s="12">
        <v>382</v>
      </c>
      <c r="F2" s="12">
        <v>601</v>
      </c>
      <c r="G2" s="12">
        <v>613</v>
      </c>
      <c r="H2" s="12">
        <v>306</v>
      </c>
      <c r="I2" s="12">
        <v>474</v>
      </c>
      <c r="J2" s="12">
        <v>624</v>
      </c>
      <c r="K2" s="12">
        <v>789</v>
      </c>
      <c r="L2" s="12">
        <v>773</v>
      </c>
      <c r="M2" s="12">
        <v>286</v>
      </c>
      <c r="N2" s="12">
        <v>475</v>
      </c>
      <c r="O2" s="12">
        <v>135</v>
      </c>
      <c r="P2" s="12">
        <v>775</v>
      </c>
      <c r="Q2" s="12">
        <v>564</v>
      </c>
      <c r="R2" s="12">
        <v>632</v>
      </c>
      <c r="S2" s="12">
        <v>241</v>
      </c>
      <c r="T2" s="12">
        <v>582</v>
      </c>
      <c r="U2" s="12">
        <v>280</v>
      </c>
      <c r="V2" s="12">
        <v>426</v>
      </c>
      <c r="W2" s="12">
        <v>187</v>
      </c>
      <c r="X2" s="12">
        <v>176</v>
      </c>
      <c r="Y2" s="12">
        <v>661</v>
      </c>
      <c r="Z2" s="12">
        <v>283</v>
      </c>
      <c r="AA2" s="12">
        <v>556</v>
      </c>
      <c r="AB2" s="12">
        <v>464</v>
      </c>
      <c r="AC2" s="12">
        <v>257</v>
      </c>
      <c r="AD2" s="12">
        <v>165</v>
      </c>
      <c r="AE2" s="12">
        <v>689</v>
      </c>
    </row>
    <row r="3" spans="1:31" x14ac:dyDescent="0.25">
      <c r="A3" t="s">
        <v>32</v>
      </c>
      <c r="B3" s="12">
        <v>713</v>
      </c>
      <c r="C3" s="12">
        <v>690</v>
      </c>
      <c r="D3" s="12">
        <v>292</v>
      </c>
      <c r="E3" s="12">
        <v>445</v>
      </c>
      <c r="F3" s="12">
        <v>544</v>
      </c>
      <c r="G3" s="12">
        <v>411</v>
      </c>
      <c r="H3" s="12">
        <v>401</v>
      </c>
      <c r="I3" s="12">
        <v>751</v>
      </c>
      <c r="J3" s="12">
        <v>181</v>
      </c>
      <c r="K3" s="12">
        <v>236</v>
      </c>
      <c r="L3" s="12">
        <v>576</v>
      </c>
      <c r="M3" s="12">
        <v>172</v>
      </c>
      <c r="N3" s="12">
        <v>705</v>
      </c>
      <c r="O3" s="12">
        <v>621</v>
      </c>
      <c r="P3" s="12">
        <v>231</v>
      </c>
      <c r="Q3" s="12">
        <v>769</v>
      </c>
      <c r="R3" s="12">
        <v>459</v>
      </c>
      <c r="S3" s="12">
        <v>424</v>
      </c>
      <c r="T3" s="12">
        <v>161</v>
      </c>
      <c r="U3" s="12">
        <v>578</v>
      </c>
      <c r="V3" s="12">
        <v>469</v>
      </c>
      <c r="W3" s="12">
        <v>155</v>
      </c>
      <c r="X3" s="12">
        <v>558</v>
      </c>
      <c r="Y3" s="12">
        <v>104</v>
      </c>
      <c r="Z3" s="12">
        <v>337</v>
      </c>
      <c r="AA3" s="12">
        <v>410</v>
      </c>
      <c r="AB3" s="12">
        <v>148</v>
      </c>
      <c r="AC3" s="12">
        <v>633</v>
      </c>
      <c r="AD3" s="12">
        <v>425</v>
      </c>
      <c r="AE3" s="12">
        <v>413</v>
      </c>
    </row>
    <row r="4" spans="1:31" x14ac:dyDescent="0.25">
      <c r="A4" t="s">
        <v>32</v>
      </c>
      <c r="B4" s="12">
        <v>688</v>
      </c>
      <c r="C4" s="12">
        <v>312</v>
      </c>
      <c r="D4" s="12">
        <v>380</v>
      </c>
      <c r="E4" s="12">
        <v>137</v>
      </c>
      <c r="F4" s="12">
        <v>360</v>
      </c>
      <c r="G4" s="12">
        <v>595</v>
      </c>
      <c r="H4" s="12">
        <v>428</v>
      </c>
      <c r="I4" s="12">
        <v>302</v>
      </c>
      <c r="J4" s="12">
        <v>384</v>
      </c>
      <c r="K4" s="12">
        <v>443</v>
      </c>
      <c r="L4" s="12">
        <v>215</v>
      </c>
      <c r="M4" s="12">
        <v>109</v>
      </c>
      <c r="N4" s="12">
        <v>377</v>
      </c>
      <c r="O4" s="12">
        <v>115</v>
      </c>
      <c r="P4" s="12">
        <v>480</v>
      </c>
      <c r="Q4" s="12">
        <v>314</v>
      </c>
      <c r="R4" s="12">
        <v>625</v>
      </c>
      <c r="S4" s="12">
        <v>464</v>
      </c>
      <c r="T4" s="12">
        <v>461</v>
      </c>
      <c r="U4" s="12">
        <v>420</v>
      </c>
      <c r="V4" s="12">
        <v>296</v>
      </c>
      <c r="W4" s="12">
        <v>518</v>
      </c>
      <c r="X4" s="12">
        <v>385</v>
      </c>
      <c r="Y4" s="12">
        <v>458</v>
      </c>
      <c r="Z4" s="12">
        <v>537</v>
      </c>
      <c r="AA4" s="12">
        <v>722</v>
      </c>
      <c r="AB4" s="12">
        <v>369</v>
      </c>
      <c r="AC4" s="12">
        <v>293</v>
      </c>
      <c r="AD4" s="12">
        <v>448</v>
      </c>
      <c r="AE4" s="12">
        <v>401</v>
      </c>
    </row>
    <row r="5" spans="1:31" x14ac:dyDescent="0.25">
      <c r="A5" t="s">
        <v>32</v>
      </c>
      <c r="B5" s="12">
        <v>171</v>
      </c>
      <c r="C5" s="12">
        <v>429</v>
      </c>
      <c r="D5" s="12">
        <v>123</v>
      </c>
      <c r="E5" s="12">
        <v>382</v>
      </c>
      <c r="F5" s="12">
        <v>217</v>
      </c>
      <c r="G5" s="12">
        <v>357</v>
      </c>
      <c r="H5" s="12">
        <v>257</v>
      </c>
      <c r="I5" s="12">
        <v>155</v>
      </c>
      <c r="J5" s="12">
        <v>317</v>
      </c>
      <c r="K5" s="12">
        <v>424</v>
      </c>
      <c r="L5" s="12">
        <v>587</v>
      </c>
      <c r="M5" s="12">
        <v>285</v>
      </c>
      <c r="N5" s="12">
        <v>505</v>
      </c>
      <c r="O5" s="12">
        <v>660</v>
      </c>
      <c r="P5" s="12">
        <v>278</v>
      </c>
      <c r="Q5" s="12">
        <v>204</v>
      </c>
      <c r="R5" s="12">
        <v>225</v>
      </c>
      <c r="S5" s="12">
        <v>561</v>
      </c>
      <c r="T5" s="12">
        <v>351</v>
      </c>
      <c r="U5" s="12">
        <v>186</v>
      </c>
      <c r="V5" s="12">
        <v>324</v>
      </c>
      <c r="W5" s="12">
        <v>705</v>
      </c>
      <c r="X5" s="12">
        <v>535</v>
      </c>
      <c r="Y5" s="12">
        <v>633</v>
      </c>
      <c r="Z5" s="12">
        <v>441</v>
      </c>
      <c r="AA5" s="12">
        <v>106</v>
      </c>
      <c r="AB5" s="12">
        <v>758</v>
      </c>
      <c r="AC5" s="12">
        <v>126</v>
      </c>
      <c r="AD5" s="12">
        <v>430</v>
      </c>
      <c r="AE5" s="12">
        <v>500</v>
      </c>
    </row>
    <row r="6" spans="1:31" x14ac:dyDescent="0.25">
      <c r="A6" t="s">
        <v>32</v>
      </c>
      <c r="B6" s="12">
        <v>307</v>
      </c>
      <c r="C6" s="12">
        <v>487</v>
      </c>
      <c r="D6" s="12">
        <v>342</v>
      </c>
      <c r="E6" s="12">
        <v>348</v>
      </c>
      <c r="F6" s="12">
        <v>747</v>
      </c>
      <c r="G6" s="12">
        <v>433</v>
      </c>
      <c r="H6" s="12">
        <v>397</v>
      </c>
      <c r="I6" s="12">
        <v>704</v>
      </c>
      <c r="J6" s="12">
        <v>756</v>
      </c>
      <c r="K6" s="12">
        <v>390</v>
      </c>
      <c r="L6" s="12">
        <v>155</v>
      </c>
      <c r="M6" s="12">
        <v>295</v>
      </c>
      <c r="N6" s="12">
        <v>300</v>
      </c>
      <c r="O6" s="12">
        <v>329</v>
      </c>
      <c r="P6" s="12">
        <v>249</v>
      </c>
      <c r="Q6" s="12">
        <v>135</v>
      </c>
      <c r="R6" s="12">
        <v>689</v>
      </c>
      <c r="S6" s="12">
        <v>611</v>
      </c>
      <c r="T6" s="12">
        <v>514</v>
      </c>
      <c r="U6" s="12">
        <v>156</v>
      </c>
      <c r="V6" s="12">
        <v>729</v>
      </c>
      <c r="W6" s="12">
        <v>230</v>
      </c>
      <c r="X6" s="12">
        <v>668</v>
      </c>
      <c r="Y6" s="12">
        <v>248</v>
      </c>
      <c r="Z6" s="12">
        <v>536</v>
      </c>
      <c r="AA6" s="12">
        <v>233</v>
      </c>
      <c r="AB6" s="12">
        <v>430</v>
      </c>
      <c r="AC6" s="12">
        <v>161</v>
      </c>
      <c r="AD6" s="12">
        <v>299</v>
      </c>
      <c r="AE6" s="12">
        <v>437</v>
      </c>
    </row>
    <row r="7" spans="1:31" x14ac:dyDescent="0.25">
      <c r="A7" t="s">
        <v>32</v>
      </c>
      <c r="B7" s="12">
        <v>733</v>
      </c>
      <c r="C7" s="12">
        <v>156</v>
      </c>
      <c r="D7" s="12">
        <v>431</v>
      </c>
      <c r="E7" s="12">
        <v>613</v>
      </c>
      <c r="F7" s="12">
        <v>522</v>
      </c>
      <c r="G7" s="12">
        <v>758</v>
      </c>
      <c r="H7" s="12">
        <v>215</v>
      </c>
      <c r="I7" s="12">
        <v>536</v>
      </c>
      <c r="J7" s="12">
        <v>540</v>
      </c>
      <c r="K7" s="12">
        <v>640</v>
      </c>
      <c r="L7" s="12">
        <v>208</v>
      </c>
      <c r="M7" s="12">
        <v>607</v>
      </c>
      <c r="N7" s="12">
        <v>379</v>
      </c>
      <c r="O7" s="12">
        <v>493</v>
      </c>
      <c r="P7" s="12">
        <v>308</v>
      </c>
      <c r="Q7" s="12">
        <v>513</v>
      </c>
      <c r="R7" s="12">
        <v>605</v>
      </c>
      <c r="S7" s="12">
        <v>723</v>
      </c>
      <c r="T7" s="12">
        <v>589</v>
      </c>
      <c r="U7" s="12">
        <v>503</v>
      </c>
      <c r="V7" s="12">
        <v>365</v>
      </c>
      <c r="W7" s="12">
        <v>292</v>
      </c>
      <c r="X7" s="12">
        <v>416</v>
      </c>
      <c r="Y7" s="12">
        <v>605</v>
      </c>
      <c r="Z7" s="12">
        <v>776</v>
      </c>
      <c r="AA7" s="12">
        <v>469</v>
      </c>
      <c r="AB7" s="12">
        <v>127</v>
      </c>
      <c r="AC7" s="12">
        <v>252</v>
      </c>
      <c r="AD7" s="12">
        <v>674</v>
      </c>
      <c r="AE7" s="12">
        <v>738</v>
      </c>
    </row>
    <row r="8" spans="1:31" x14ac:dyDescent="0.25">
      <c r="A8" t="s">
        <v>32</v>
      </c>
      <c r="B8" s="12">
        <v>703</v>
      </c>
      <c r="C8" s="12">
        <v>365</v>
      </c>
      <c r="D8" s="12">
        <v>395</v>
      </c>
      <c r="E8" s="12">
        <v>352</v>
      </c>
      <c r="F8" s="12">
        <v>171</v>
      </c>
      <c r="G8" s="12">
        <v>567</v>
      </c>
      <c r="H8" s="12">
        <v>714</v>
      </c>
      <c r="I8" s="12">
        <v>401</v>
      </c>
      <c r="J8" s="12">
        <v>483</v>
      </c>
      <c r="K8" s="12">
        <v>653</v>
      </c>
      <c r="L8" s="12">
        <v>655</v>
      </c>
      <c r="M8" s="12">
        <v>671</v>
      </c>
      <c r="N8" s="12">
        <v>622</v>
      </c>
      <c r="O8" s="12">
        <v>316</v>
      </c>
      <c r="P8" s="12">
        <v>693</v>
      </c>
      <c r="Q8" s="12">
        <v>519</v>
      </c>
      <c r="R8" s="12">
        <v>389</v>
      </c>
      <c r="S8" s="12">
        <v>390</v>
      </c>
      <c r="T8" s="12">
        <v>427</v>
      </c>
      <c r="U8" s="12">
        <v>591</v>
      </c>
      <c r="V8" s="12">
        <v>475</v>
      </c>
      <c r="W8" s="12">
        <v>416</v>
      </c>
      <c r="X8" s="12">
        <v>703</v>
      </c>
      <c r="Y8" s="12">
        <v>309</v>
      </c>
      <c r="Z8" s="12">
        <v>580</v>
      </c>
      <c r="AA8" s="12">
        <v>586</v>
      </c>
      <c r="AB8" s="12">
        <v>731</v>
      </c>
      <c r="AC8" s="12">
        <v>235</v>
      </c>
      <c r="AD8" s="12">
        <v>137</v>
      </c>
      <c r="AE8" s="12">
        <v>215</v>
      </c>
    </row>
    <row r="9" spans="1:31" x14ac:dyDescent="0.25">
      <c r="A9" t="s">
        <v>32</v>
      </c>
      <c r="B9" s="12">
        <v>765</v>
      </c>
      <c r="C9" s="12">
        <v>594</v>
      </c>
      <c r="D9" s="12">
        <v>483</v>
      </c>
      <c r="E9" s="12">
        <v>597</v>
      </c>
      <c r="F9" s="12">
        <v>555</v>
      </c>
      <c r="G9" s="12">
        <v>166</v>
      </c>
      <c r="H9" s="12">
        <v>402</v>
      </c>
      <c r="I9" s="12">
        <v>130</v>
      </c>
      <c r="J9" s="12">
        <v>331</v>
      </c>
      <c r="K9" s="12">
        <v>405</v>
      </c>
      <c r="L9" s="12">
        <v>497</v>
      </c>
      <c r="M9" s="12">
        <v>451</v>
      </c>
      <c r="N9" s="12">
        <v>703</v>
      </c>
      <c r="O9" s="12">
        <v>354</v>
      </c>
      <c r="P9" s="12">
        <v>321</v>
      </c>
      <c r="Q9" s="12">
        <v>482</v>
      </c>
      <c r="R9" s="12">
        <v>542</v>
      </c>
      <c r="S9" s="12">
        <v>658</v>
      </c>
      <c r="T9" s="12">
        <v>241</v>
      </c>
      <c r="U9" s="12">
        <v>201</v>
      </c>
      <c r="V9" s="12">
        <v>138</v>
      </c>
      <c r="W9" s="12">
        <v>589</v>
      </c>
      <c r="X9" s="12">
        <v>103</v>
      </c>
      <c r="Y9" s="12">
        <v>660</v>
      </c>
      <c r="Z9" s="12">
        <v>604</v>
      </c>
      <c r="AA9" s="12">
        <v>293</v>
      </c>
      <c r="AB9" s="12">
        <v>620</v>
      </c>
      <c r="AC9" s="12">
        <v>421</v>
      </c>
      <c r="AD9" s="12">
        <v>784</v>
      </c>
      <c r="AE9" s="12">
        <v>701</v>
      </c>
    </row>
    <row r="10" spans="1:31" x14ac:dyDescent="0.25">
      <c r="A10" t="s">
        <v>32</v>
      </c>
      <c r="B10" s="12">
        <v>514</v>
      </c>
      <c r="C10" s="12">
        <v>524</v>
      </c>
      <c r="D10" s="12">
        <v>760</v>
      </c>
      <c r="E10" s="12">
        <v>201</v>
      </c>
      <c r="F10" s="12">
        <v>590</v>
      </c>
      <c r="G10" s="12">
        <v>774</v>
      </c>
      <c r="H10" s="12">
        <v>338</v>
      </c>
      <c r="I10" s="12">
        <v>218</v>
      </c>
      <c r="J10" s="12">
        <v>760</v>
      </c>
      <c r="K10" s="12">
        <v>162</v>
      </c>
      <c r="L10" s="12">
        <v>389</v>
      </c>
      <c r="M10" s="12">
        <v>353</v>
      </c>
      <c r="N10" s="12">
        <v>315</v>
      </c>
      <c r="O10" s="12">
        <v>342</v>
      </c>
      <c r="P10" s="12">
        <v>140</v>
      </c>
      <c r="Q10" s="12">
        <v>139</v>
      </c>
      <c r="R10" s="12">
        <v>131</v>
      </c>
      <c r="S10" s="12">
        <v>456</v>
      </c>
      <c r="T10" s="12">
        <v>195</v>
      </c>
      <c r="U10" s="12">
        <v>543</v>
      </c>
      <c r="V10" s="12">
        <v>529</v>
      </c>
      <c r="W10" s="12">
        <v>194</v>
      </c>
      <c r="X10" s="12">
        <v>384</v>
      </c>
      <c r="Y10" s="12">
        <v>591</v>
      </c>
      <c r="Z10" s="12">
        <v>747</v>
      </c>
      <c r="AA10" s="12">
        <v>312</v>
      </c>
      <c r="AB10" s="12">
        <v>618</v>
      </c>
      <c r="AC10" s="12">
        <v>307</v>
      </c>
      <c r="AD10" s="12">
        <v>636</v>
      </c>
      <c r="AE10" s="12">
        <v>358</v>
      </c>
    </row>
    <row r="11" spans="1:31" x14ac:dyDescent="0.25">
      <c r="A11" t="s">
        <v>32</v>
      </c>
      <c r="B11" s="12">
        <v>650</v>
      </c>
      <c r="C11" s="12">
        <v>653</v>
      </c>
      <c r="D11" s="12">
        <v>338</v>
      </c>
      <c r="E11" s="12">
        <v>234</v>
      </c>
      <c r="F11" s="12">
        <v>799</v>
      </c>
      <c r="G11" s="12">
        <v>508</v>
      </c>
      <c r="H11" s="12">
        <v>224</v>
      </c>
      <c r="I11" s="12">
        <v>160</v>
      </c>
      <c r="J11" s="12">
        <v>453</v>
      </c>
      <c r="K11" s="12">
        <v>795</v>
      </c>
      <c r="L11" s="12">
        <v>319</v>
      </c>
      <c r="M11" s="12">
        <v>739</v>
      </c>
      <c r="N11" s="12">
        <v>310</v>
      </c>
      <c r="O11" s="12">
        <v>785</v>
      </c>
      <c r="P11" s="12">
        <v>420</v>
      </c>
      <c r="Q11" s="12">
        <v>208</v>
      </c>
      <c r="R11" s="12">
        <v>358</v>
      </c>
      <c r="S11" s="12">
        <v>728</v>
      </c>
      <c r="T11" s="12">
        <v>426</v>
      </c>
      <c r="U11" s="12">
        <v>284</v>
      </c>
      <c r="V11" s="12">
        <v>299</v>
      </c>
      <c r="W11" s="12">
        <v>682</v>
      </c>
      <c r="X11" s="12">
        <v>794</v>
      </c>
      <c r="Y11" s="12">
        <v>717</v>
      </c>
      <c r="Z11" s="12">
        <v>349</v>
      </c>
      <c r="AA11" s="12">
        <v>130</v>
      </c>
      <c r="AB11" s="12">
        <v>654</v>
      </c>
      <c r="AC11" s="12">
        <v>632</v>
      </c>
      <c r="AD11" s="12">
        <v>257</v>
      </c>
      <c r="AE11" s="12">
        <v>317</v>
      </c>
    </row>
    <row r="12" spans="1:31" x14ac:dyDescent="0.25">
      <c r="A12" t="s">
        <v>33</v>
      </c>
      <c r="B12" s="12">
        <v>163</v>
      </c>
      <c r="C12" s="12">
        <v>405</v>
      </c>
      <c r="D12" s="12">
        <v>388</v>
      </c>
      <c r="E12" s="12">
        <v>371</v>
      </c>
      <c r="F12" s="12">
        <v>269</v>
      </c>
      <c r="G12" s="12">
        <v>235</v>
      </c>
      <c r="H12" s="12">
        <v>329</v>
      </c>
      <c r="I12" s="12">
        <v>416</v>
      </c>
      <c r="J12" s="12">
        <v>355</v>
      </c>
      <c r="K12" s="12">
        <v>254</v>
      </c>
      <c r="L12" s="12">
        <v>461</v>
      </c>
      <c r="M12" s="12">
        <v>126</v>
      </c>
      <c r="N12" s="12">
        <v>364</v>
      </c>
      <c r="O12" s="12">
        <v>326</v>
      </c>
      <c r="P12" s="12">
        <v>86</v>
      </c>
      <c r="Q12" s="12">
        <v>381</v>
      </c>
      <c r="R12" s="12">
        <v>66</v>
      </c>
      <c r="S12" s="12">
        <v>165</v>
      </c>
      <c r="T12" s="12">
        <v>65</v>
      </c>
      <c r="U12" s="12">
        <v>54</v>
      </c>
      <c r="V12" s="12">
        <v>168</v>
      </c>
      <c r="W12" s="12">
        <v>74</v>
      </c>
      <c r="X12" s="12">
        <v>270</v>
      </c>
      <c r="Y12" s="12">
        <v>72</v>
      </c>
      <c r="Z12" s="12">
        <v>110</v>
      </c>
      <c r="AA12" s="12">
        <v>363</v>
      </c>
      <c r="AB12" s="12">
        <v>157</v>
      </c>
      <c r="AC12" s="12">
        <v>227</v>
      </c>
      <c r="AD12" s="12">
        <v>262</v>
      </c>
      <c r="AE12" s="12">
        <v>447</v>
      </c>
    </row>
    <row r="13" spans="1:31" x14ac:dyDescent="0.25">
      <c r="A13" t="s">
        <v>33</v>
      </c>
      <c r="B13" s="12">
        <v>122</v>
      </c>
      <c r="C13" s="12">
        <v>157</v>
      </c>
      <c r="D13" s="12">
        <v>499</v>
      </c>
      <c r="E13" s="12">
        <v>434</v>
      </c>
      <c r="F13" s="12">
        <v>273</v>
      </c>
      <c r="G13" s="12">
        <v>427</v>
      </c>
      <c r="H13" s="12">
        <v>126</v>
      </c>
      <c r="I13" s="12">
        <v>368</v>
      </c>
      <c r="J13" s="12">
        <v>102</v>
      </c>
      <c r="K13" s="12">
        <v>214</v>
      </c>
      <c r="L13" s="12">
        <v>268</v>
      </c>
      <c r="M13" s="12">
        <v>144</v>
      </c>
      <c r="N13" s="12">
        <v>344</v>
      </c>
      <c r="O13" s="12">
        <v>395</v>
      </c>
      <c r="P13" s="12">
        <v>434</v>
      </c>
      <c r="Q13" s="12">
        <v>459</v>
      </c>
      <c r="R13" s="12">
        <v>481</v>
      </c>
      <c r="S13" s="12">
        <v>254</v>
      </c>
      <c r="T13" s="12">
        <v>407</v>
      </c>
      <c r="U13" s="12">
        <v>159</v>
      </c>
      <c r="V13" s="12">
        <v>394</v>
      </c>
      <c r="W13" s="12">
        <v>357</v>
      </c>
      <c r="X13" s="12">
        <v>419</v>
      </c>
      <c r="Y13" s="12">
        <v>340</v>
      </c>
      <c r="Z13" s="12">
        <v>115</v>
      </c>
      <c r="AA13" s="12">
        <v>266</v>
      </c>
      <c r="AB13" s="12">
        <v>329</v>
      </c>
      <c r="AC13" s="12">
        <v>404</v>
      </c>
      <c r="AD13" s="12">
        <v>55</v>
      </c>
      <c r="AE13" s="12">
        <v>414</v>
      </c>
    </row>
    <row r="14" spans="1:31" x14ac:dyDescent="0.25">
      <c r="A14" t="s">
        <v>33</v>
      </c>
      <c r="B14" s="12">
        <v>286</v>
      </c>
      <c r="C14" s="12">
        <v>397</v>
      </c>
      <c r="D14" s="12">
        <v>323</v>
      </c>
      <c r="E14" s="12">
        <v>465</v>
      </c>
      <c r="F14" s="12">
        <v>413</v>
      </c>
      <c r="G14" s="12">
        <v>183</v>
      </c>
      <c r="H14" s="12">
        <v>254</v>
      </c>
      <c r="I14" s="12">
        <v>69</v>
      </c>
      <c r="J14" s="12">
        <v>337</v>
      </c>
      <c r="K14" s="12">
        <v>420</v>
      </c>
      <c r="L14" s="12">
        <v>207</v>
      </c>
      <c r="M14" s="12">
        <v>239</v>
      </c>
      <c r="N14" s="12">
        <v>277</v>
      </c>
      <c r="O14" s="12">
        <v>222</v>
      </c>
      <c r="P14" s="12">
        <v>454</v>
      </c>
      <c r="Q14" s="12">
        <v>475</v>
      </c>
      <c r="R14" s="12">
        <v>116</v>
      </c>
      <c r="S14" s="12">
        <v>379</v>
      </c>
      <c r="T14" s="12">
        <v>51</v>
      </c>
      <c r="U14" s="12">
        <v>131</v>
      </c>
      <c r="V14" s="12">
        <v>414</v>
      </c>
      <c r="W14" s="12">
        <v>411</v>
      </c>
      <c r="X14" s="12">
        <v>202</v>
      </c>
      <c r="Y14" s="12">
        <v>344</v>
      </c>
      <c r="Z14" s="12">
        <v>326</v>
      </c>
      <c r="AA14" s="12">
        <v>484</v>
      </c>
      <c r="AB14" s="12">
        <v>287</v>
      </c>
      <c r="AC14" s="12">
        <v>230</v>
      </c>
      <c r="AD14" s="12">
        <v>320</v>
      </c>
      <c r="AE14" s="12">
        <v>295</v>
      </c>
    </row>
    <row r="15" spans="1:31" x14ac:dyDescent="0.25">
      <c r="A15" t="s">
        <v>33</v>
      </c>
      <c r="B15" s="12">
        <v>299</v>
      </c>
      <c r="C15" s="12">
        <v>330</v>
      </c>
      <c r="D15" s="12">
        <v>352</v>
      </c>
      <c r="E15" s="12">
        <v>142</v>
      </c>
      <c r="F15" s="12">
        <v>184</v>
      </c>
      <c r="G15" s="12">
        <v>221</v>
      </c>
      <c r="H15" s="12">
        <v>293</v>
      </c>
      <c r="I15" s="12">
        <v>83</v>
      </c>
      <c r="J15" s="12">
        <v>253</v>
      </c>
      <c r="K15" s="12">
        <v>188</v>
      </c>
      <c r="L15" s="12">
        <v>144</v>
      </c>
      <c r="M15" s="12">
        <v>216</v>
      </c>
      <c r="N15" s="12">
        <v>462</v>
      </c>
      <c r="O15" s="12">
        <v>400</v>
      </c>
      <c r="P15" s="12">
        <v>56</v>
      </c>
      <c r="Q15" s="12">
        <v>288</v>
      </c>
      <c r="R15" s="12">
        <v>377</v>
      </c>
      <c r="S15" s="12">
        <v>230</v>
      </c>
      <c r="T15" s="12">
        <v>411</v>
      </c>
      <c r="U15" s="12">
        <v>415</v>
      </c>
      <c r="V15" s="12">
        <v>138</v>
      </c>
      <c r="W15" s="12">
        <v>141</v>
      </c>
      <c r="X15" s="12">
        <v>158</v>
      </c>
      <c r="Y15" s="12">
        <v>270</v>
      </c>
      <c r="Z15" s="12">
        <v>254</v>
      </c>
      <c r="AA15" s="12">
        <v>321</v>
      </c>
      <c r="AB15" s="12">
        <v>134</v>
      </c>
      <c r="AC15" s="12">
        <v>367</v>
      </c>
      <c r="AD15" s="12">
        <v>200</v>
      </c>
      <c r="AE15" s="12">
        <v>412</v>
      </c>
    </row>
    <row r="16" spans="1:31" x14ac:dyDescent="0.25">
      <c r="A16" t="s">
        <v>33</v>
      </c>
      <c r="B16" s="12">
        <v>317</v>
      </c>
      <c r="C16" s="12">
        <v>443</v>
      </c>
      <c r="D16" s="12">
        <v>413</v>
      </c>
      <c r="E16" s="12">
        <v>378</v>
      </c>
      <c r="F16" s="12">
        <v>208</v>
      </c>
      <c r="G16" s="12">
        <v>385</v>
      </c>
      <c r="H16" s="12">
        <v>155</v>
      </c>
      <c r="I16" s="12">
        <v>387</v>
      </c>
      <c r="J16" s="12">
        <v>250</v>
      </c>
      <c r="K16" s="12">
        <v>66</v>
      </c>
      <c r="L16" s="12">
        <v>468</v>
      </c>
      <c r="M16" s="12">
        <v>277</v>
      </c>
      <c r="N16" s="12">
        <v>500</v>
      </c>
      <c r="O16" s="12">
        <v>123</v>
      </c>
      <c r="P16" s="12">
        <v>328</v>
      </c>
      <c r="Q16" s="12">
        <v>349</v>
      </c>
      <c r="R16" s="12">
        <v>298</v>
      </c>
      <c r="S16" s="12">
        <v>317</v>
      </c>
      <c r="T16" s="12">
        <v>237</v>
      </c>
      <c r="U16" s="12">
        <v>493</v>
      </c>
      <c r="V16" s="12">
        <v>453</v>
      </c>
      <c r="W16" s="12">
        <v>58</v>
      </c>
      <c r="X16" s="12">
        <v>462</v>
      </c>
      <c r="Y16" s="12">
        <v>428</v>
      </c>
      <c r="Z16" s="12">
        <v>324</v>
      </c>
      <c r="AA16" s="12">
        <v>342</v>
      </c>
      <c r="AB16" s="12">
        <v>454</v>
      </c>
      <c r="AC16" s="12">
        <v>275</v>
      </c>
      <c r="AD16" s="12">
        <v>83</v>
      </c>
      <c r="AE16" s="12">
        <v>111</v>
      </c>
    </row>
    <row r="17" spans="1:31" x14ac:dyDescent="0.25">
      <c r="A17" t="s">
        <v>33</v>
      </c>
      <c r="B17" s="12">
        <v>104</v>
      </c>
      <c r="C17" s="12">
        <v>196</v>
      </c>
      <c r="D17" s="12">
        <v>396</v>
      </c>
      <c r="E17" s="12">
        <v>278</v>
      </c>
      <c r="F17" s="12">
        <v>144</v>
      </c>
      <c r="G17" s="12">
        <v>324</v>
      </c>
      <c r="H17" s="12">
        <v>124</v>
      </c>
      <c r="I17" s="12">
        <v>373</v>
      </c>
      <c r="J17" s="12">
        <v>474</v>
      </c>
      <c r="K17" s="12">
        <v>172</v>
      </c>
      <c r="L17" s="12">
        <v>328</v>
      </c>
      <c r="M17" s="12">
        <v>111</v>
      </c>
      <c r="N17" s="12">
        <v>118</v>
      </c>
      <c r="O17" s="12">
        <v>411</v>
      </c>
      <c r="P17" s="12">
        <v>115</v>
      </c>
      <c r="Q17" s="12">
        <v>487</v>
      </c>
      <c r="R17" s="12">
        <v>104</v>
      </c>
      <c r="S17" s="12">
        <v>216</v>
      </c>
      <c r="T17" s="12">
        <v>224</v>
      </c>
      <c r="U17" s="12">
        <v>293</v>
      </c>
      <c r="V17" s="12">
        <v>395</v>
      </c>
      <c r="W17" s="12">
        <v>433</v>
      </c>
      <c r="X17" s="12">
        <v>366</v>
      </c>
      <c r="Y17" s="12">
        <v>326</v>
      </c>
      <c r="Z17" s="12">
        <v>396</v>
      </c>
      <c r="AA17" s="12">
        <v>176</v>
      </c>
      <c r="AB17" s="12">
        <v>229</v>
      </c>
      <c r="AC17" s="12">
        <v>183</v>
      </c>
      <c r="AD17" s="12">
        <v>363</v>
      </c>
      <c r="AE17" s="12">
        <v>372</v>
      </c>
    </row>
    <row r="18" spans="1:31" x14ac:dyDescent="0.25">
      <c r="A18" t="s">
        <v>33</v>
      </c>
      <c r="B18" s="12">
        <v>60</v>
      </c>
      <c r="C18" s="12">
        <v>349</v>
      </c>
      <c r="D18" s="12">
        <v>403</v>
      </c>
      <c r="E18" s="12">
        <v>342</v>
      </c>
      <c r="F18" s="12">
        <v>191</v>
      </c>
      <c r="G18" s="12">
        <v>425</v>
      </c>
      <c r="H18" s="12">
        <v>439</v>
      </c>
      <c r="I18" s="12">
        <v>494</v>
      </c>
      <c r="J18" s="12">
        <v>379</v>
      </c>
      <c r="K18" s="12">
        <v>67</v>
      </c>
      <c r="L18" s="12">
        <v>96</v>
      </c>
      <c r="M18" s="12">
        <v>479</v>
      </c>
      <c r="N18" s="12">
        <v>333</v>
      </c>
      <c r="O18" s="12">
        <v>452</v>
      </c>
      <c r="P18" s="12">
        <v>266</v>
      </c>
      <c r="Q18" s="12">
        <v>463</v>
      </c>
      <c r="R18" s="12">
        <v>176</v>
      </c>
      <c r="S18" s="12">
        <v>105</v>
      </c>
      <c r="T18" s="12">
        <v>489</v>
      </c>
      <c r="U18" s="12">
        <v>355</v>
      </c>
      <c r="V18" s="12">
        <v>211</v>
      </c>
      <c r="W18" s="12">
        <v>66</v>
      </c>
      <c r="X18" s="12">
        <v>340</v>
      </c>
      <c r="Y18" s="12">
        <v>244</v>
      </c>
      <c r="Z18" s="12">
        <v>191</v>
      </c>
      <c r="AA18" s="12">
        <v>89</v>
      </c>
      <c r="AB18" s="12">
        <v>446</v>
      </c>
      <c r="AC18" s="12">
        <v>292</v>
      </c>
      <c r="AD18" s="12">
        <v>475</v>
      </c>
      <c r="AE18" s="12">
        <v>416</v>
      </c>
    </row>
    <row r="19" spans="1:31" x14ac:dyDescent="0.25">
      <c r="A19" t="s">
        <v>33</v>
      </c>
      <c r="B19" s="12">
        <v>164</v>
      </c>
      <c r="C19" s="12">
        <v>281</v>
      </c>
      <c r="D19" s="12">
        <v>252</v>
      </c>
      <c r="E19" s="12">
        <v>397</v>
      </c>
      <c r="F19" s="12">
        <v>176</v>
      </c>
      <c r="G19" s="12">
        <v>66</v>
      </c>
      <c r="H19" s="12">
        <v>494</v>
      </c>
      <c r="I19" s="12">
        <v>365</v>
      </c>
      <c r="J19" s="12">
        <v>277</v>
      </c>
      <c r="K19" s="12">
        <v>394</v>
      </c>
      <c r="L19" s="12">
        <v>357</v>
      </c>
      <c r="M19" s="12">
        <v>377</v>
      </c>
      <c r="N19" s="12">
        <v>422</v>
      </c>
      <c r="O19" s="12">
        <v>492</v>
      </c>
      <c r="P19" s="12">
        <v>327</v>
      </c>
      <c r="Q19" s="12">
        <v>386</v>
      </c>
      <c r="R19" s="12">
        <v>123</v>
      </c>
      <c r="S19" s="12">
        <v>218</v>
      </c>
      <c r="T19" s="12">
        <v>301</v>
      </c>
      <c r="U19" s="12">
        <v>398</v>
      </c>
      <c r="V19" s="12">
        <v>211</v>
      </c>
      <c r="W19" s="12">
        <v>280</v>
      </c>
      <c r="X19" s="12">
        <v>361</v>
      </c>
      <c r="Y19" s="12">
        <v>332</v>
      </c>
      <c r="Z19" s="12">
        <v>282</v>
      </c>
      <c r="AA19" s="12">
        <v>242</v>
      </c>
      <c r="AB19" s="12">
        <v>313</v>
      </c>
      <c r="AC19" s="12">
        <v>89</v>
      </c>
      <c r="AD19" s="12">
        <v>311</v>
      </c>
      <c r="AE19" s="12">
        <v>476</v>
      </c>
    </row>
    <row r="20" spans="1:31" x14ac:dyDescent="0.25">
      <c r="A20" t="s">
        <v>33</v>
      </c>
      <c r="B20" s="12">
        <v>261</v>
      </c>
      <c r="C20" s="12">
        <v>118</v>
      </c>
      <c r="D20" s="12">
        <v>264</v>
      </c>
      <c r="E20" s="12">
        <v>74</v>
      </c>
      <c r="F20" s="12">
        <v>477</v>
      </c>
      <c r="G20" s="12">
        <v>98</v>
      </c>
      <c r="H20" s="12">
        <v>293</v>
      </c>
      <c r="I20" s="12">
        <v>278</v>
      </c>
      <c r="J20" s="12">
        <v>311</v>
      </c>
      <c r="K20" s="12">
        <v>93</v>
      </c>
      <c r="L20" s="12">
        <v>357</v>
      </c>
      <c r="M20" s="12">
        <v>201</v>
      </c>
      <c r="N20" s="12">
        <v>416</v>
      </c>
      <c r="O20" s="12">
        <v>149</v>
      </c>
      <c r="P20" s="12">
        <v>274</v>
      </c>
      <c r="Q20" s="12">
        <v>94</v>
      </c>
      <c r="R20" s="12">
        <v>130</v>
      </c>
      <c r="S20" s="12">
        <v>145</v>
      </c>
      <c r="T20" s="12">
        <v>117</v>
      </c>
      <c r="U20" s="12">
        <v>110</v>
      </c>
      <c r="V20" s="12">
        <v>392</v>
      </c>
      <c r="W20" s="12">
        <v>407</v>
      </c>
      <c r="X20" s="12">
        <v>341</v>
      </c>
      <c r="Y20" s="12">
        <v>167</v>
      </c>
      <c r="Z20" s="12">
        <v>162</v>
      </c>
      <c r="AA20" s="12">
        <v>313</v>
      </c>
      <c r="AB20" s="12">
        <v>428</v>
      </c>
      <c r="AC20" s="12">
        <v>441</v>
      </c>
      <c r="AD20" s="12">
        <v>126</v>
      </c>
      <c r="AE20" s="12">
        <v>474</v>
      </c>
    </row>
    <row r="21" spans="1:31" x14ac:dyDescent="0.25">
      <c r="A21" t="s">
        <v>33</v>
      </c>
      <c r="B21" s="12">
        <v>209</v>
      </c>
      <c r="C21" s="12">
        <v>490</v>
      </c>
      <c r="D21" s="12">
        <v>89</v>
      </c>
      <c r="E21" s="12">
        <v>320</v>
      </c>
      <c r="F21" s="12">
        <v>434</v>
      </c>
      <c r="G21" s="12">
        <v>374</v>
      </c>
      <c r="H21" s="12">
        <v>189</v>
      </c>
      <c r="I21" s="12">
        <v>458</v>
      </c>
      <c r="J21" s="12">
        <v>134</v>
      </c>
      <c r="K21" s="12">
        <v>66</v>
      </c>
      <c r="L21" s="12">
        <v>110</v>
      </c>
      <c r="M21" s="12">
        <v>148</v>
      </c>
      <c r="N21" s="12">
        <v>184</v>
      </c>
      <c r="O21" s="12">
        <v>397</v>
      </c>
      <c r="P21" s="12">
        <v>199</v>
      </c>
      <c r="Q21" s="12">
        <v>488</v>
      </c>
      <c r="R21" s="12">
        <v>347</v>
      </c>
      <c r="S21" s="12">
        <v>182</v>
      </c>
      <c r="T21" s="12">
        <v>361</v>
      </c>
      <c r="U21" s="12">
        <v>397</v>
      </c>
      <c r="V21" s="12">
        <v>197</v>
      </c>
      <c r="W21" s="12">
        <v>64</v>
      </c>
      <c r="X21" s="12">
        <v>196</v>
      </c>
      <c r="Y21" s="12">
        <v>182</v>
      </c>
      <c r="Z21" s="12">
        <v>358</v>
      </c>
      <c r="AA21" s="12">
        <v>133</v>
      </c>
      <c r="AB21" s="12">
        <v>411</v>
      </c>
      <c r="AC21" s="12">
        <v>477</v>
      </c>
      <c r="AD21" s="12">
        <v>76</v>
      </c>
      <c r="AE21" s="12">
        <v>426</v>
      </c>
    </row>
    <row r="22" spans="1:31" x14ac:dyDescent="0.25">
      <c r="A22" t="s">
        <v>34</v>
      </c>
      <c r="B22" s="12">
        <v>558</v>
      </c>
      <c r="C22" s="12">
        <v>229</v>
      </c>
      <c r="D22" s="12">
        <v>1000</v>
      </c>
      <c r="E22" s="12">
        <v>495</v>
      </c>
      <c r="F22" s="12">
        <v>327</v>
      </c>
      <c r="G22" s="12">
        <v>955</v>
      </c>
      <c r="H22" s="12">
        <v>184</v>
      </c>
      <c r="I22" s="12">
        <v>490</v>
      </c>
      <c r="J22" s="12">
        <v>186</v>
      </c>
      <c r="K22" s="12">
        <v>986</v>
      </c>
      <c r="L22" s="12">
        <v>434</v>
      </c>
      <c r="M22" s="12">
        <v>200</v>
      </c>
      <c r="N22" s="12">
        <v>533</v>
      </c>
      <c r="O22" s="12">
        <v>263</v>
      </c>
      <c r="P22" s="12">
        <v>876</v>
      </c>
      <c r="Q22" s="12">
        <v>618</v>
      </c>
      <c r="R22" s="12">
        <v>354</v>
      </c>
      <c r="S22" s="12">
        <v>491</v>
      </c>
      <c r="T22" s="12">
        <v>601</v>
      </c>
      <c r="U22" s="12">
        <v>149</v>
      </c>
      <c r="V22" s="12">
        <v>335</v>
      </c>
      <c r="W22" s="12">
        <v>257</v>
      </c>
      <c r="X22" s="12">
        <v>215</v>
      </c>
      <c r="Y22" s="12">
        <v>691</v>
      </c>
      <c r="Z22" s="12">
        <v>278</v>
      </c>
      <c r="AA22" s="12">
        <v>163</v>
      </c>
      <c r="AB22" s="12">
        <v>941</v>
      </c>
      <c r="AC22" s="12">
        <v>606</v>
      </c>
      <c r="AD22" s="12">
        <v>444</v>
      </c>
      <c r="AE22" s="12">
        <v>307</v>
      </c>
    </row>
    <row r="23" spans="1:31" x14ac:dyDescent="0.25">
      <c r="A23" t="s">
        <v>34</v>
      </c>
      <c r="B23" s="12">
        <v>570</v>
      </c>
      <c r="C23" s="12">
        <v>218</v>
      </c>
      <c r="D23" s="12">
        <v>984</v>
      </c>
      <c r="E23" s="12">
        <v>111</v>
      </c>
      <c r="F23" s="12">
        <v>951</v>
      </c>
      <c r="G23" s="12">
        <v>247</v>
      </c>
      <c r="H23" s="12">
        <v>193</v>
      </c>
      <c r="I23" s="12">
        <v>479</v>
      </c>
      <c r="J23" s="12">
        <v>846</v>
      </c>
      <c r="K23" s="12">
        <v>398</v>
      </c>
      <c r="L23" s="12">
        <v>803</v>
      </c>
      <c r="M23" s="12">
        <v>341</v>
      </c>
      <c r="N23" s="12">
        <v>715</v>
      </c>
      <c r="O23" s="12">
        <v>815</v>
      </c>
      <c r="P23" s="12">
        <v>462</v>
      </c>
      <c r="Q23" s="12">
        <v>333</v>
      </c>
      <c r="R23" s="12">
        <v>688</v>
      </c>
      <c r="S23" s="12">
        <v>367</v>
      </c>
      <c r="T23" s="12">
        <v>745</v>
      </c>
      <c r="U23" s="12">
        <v>491</v>
      </c>
      <c r="V23" s="12">
        <v>404</v>
      </c>
      <c r="W23" s="12">
        <v>353</v>
      </c>
      <c r="X23" s="12">
        <v>830</v>
      </c>
      <c r="Y23" s="12">
        <v>936</v>
      </c>
      <c r="Z23" s="12">
        <v>157</v>
      </c>
      <c r="AA23" s="12">
        <v>692</v>
      </c>
      <c r="AB23" s="12">
        <v>311</v>
      </c>
      <c r="AC23" s="12">
        <v>606</v>
      </c>
      <c r="AD23" s="12">
        <v>237</v>
      </c>
      <c r="AE23" s="12">
        <v>338</v>
      </c>
    </row>
    <row r="24" spans="1:31" x14ac:dyDescent="0.25">
      <c r="A24" t="s">
        <v>34</v>
      </c>
      <c r="B24" s="12">
        <v>218</v>
      </c>
      <c r="C24" s="12">
        <v>890</v>
      </c>
      <c r="D24" s="12">
        <v>630</v>
      </c>
      <c r="E24" s="12">
        <v>778</v>
      </c>
      <c r="F24" s="12">
        <v>721</v>
      </c>
      <c r="G24" s="12">
        <v>471</v>
      </c>
      <c r="H24" s="12">
        <v>957</v>
      </c>
      <c r="I24" s="12">
        <v>890</v>
      </c>
      <c r="J24" s="12">
        <v>763</v>
      </c>
      <c r="K24" s="12">
        <v>387</v>
      </c>
      <c r="L24" s="12">
        <v>665</v>
      </c>
      <c r="M24" s="12">
        <v>646</v>
      </c>
      <c r="N24" s="12">
        <v>777</v>
      </c>
      <c r="O24" s="12">
        <v>220</v>
      </c>
      <c r="P24" s="12">
        <v>282</v>
      </c>
      <c r="Q24" s="12">
        <v>871</v>
      </c>
      <c r="R24" s="12">
        <v>704</v>
      </c>
      <c r="S24" s="12">
        <v>807</v>
      </c>
      <c r="T24" s="12">
        <v>464</v>
      </c>
      <c r="U24" s="12">
        <v>712</v>
      </c>
      <c r="V24" s="12">
        <v>475</v>
      </c>
      <c r="W24" s="12">
        <v>505</v>
      </c>
      <c r="X24" s="12">
        <v>180</v>
      </c>
      <c r="Y24" s="12">
        <v>327</v>
      </c>
      <c r="Z24" s="12">
        <v>130</v>
      </c>
      <c r="AA24" s="12">
        <v>138</v>
      </c>
      <c r="AB24" s="12">
        <v>954</v>
      </c>
      <c r="AC24" s="12">
        <v>416</v>
      </c>
      <c r="AD24" s="12">
        <v>906</v>
      </c>
      <c r="AE24" s="12">
        <v>898</v>
      </c>
    </row>
    <row r="25" spans="1:31" x14ac:dyDescent="0.25">
      <c r="A25" t="s">
        <v>34</v>
      </c>
      <c r="B25" s="12">
        <v>676</v>
      </c>
      <c r="C25" s="12">
        <v>927</v>
      </c>
      <c r="D25" s="12">
        <v>900</v>
      </c>
      <c r="E25" s="12">
        <v>243</v>
      </c>
      <c r="F25" s="12">
        <v>247</v>
      </c>
      <c r="G25" s="12">
        <v>1200</v>
      </c>
      <c r="H25" s="12">
        <v>92</v>
      </c>
      <c r="I25" s="12">
        <v>707</v>
      </c>
      <c r="J25" s="12">
        <v>517</v>
      </c>
      <c r="K25" s="12">
        <v>485</v>
      </c>
      <c r="L25" s="12">
        <v>739</v>
      </c>
      <c r="M25" s="12">
        <v>177</v>
      </c>
      <c r="N25" s="12">
        <v>244</v>
      </c>
      <c r="O25" s="12">
        <v>311</v>
      </c>
      <c r="P25" s="12">
        <v>502</v>
      </c>
      <c r="Q25" s="12">
        <v>424</v>
      </c>
      <c r="R25" s="12">
        <v>378</v>
      </c>
      <c r="S25" s="12">
        <v>100</v>
      </c>
      <c r="T25" s="12">
        <v>797</v>
      </c>
      <c r="U25" s="12">
        <v>83</v>
      </c>
      <c r="V25" s="12">
        <v>623</v>
      </c>
      <c r="W25" s="12">
        <v>203</v>
      </c>
      <c r="X25" s="12">
        <v>976</v>
      </c>
      <c r="Y25" s="12">
        <v>317</v>
      </c>
      <c r="Z25" s="12">
        <v>333</v>
      </c>
      <c r="AA25" s="12">
        <v>836</v>
      </c>
      <c r="AB25" s="12">
        <v>622</v>
      </c>
      <c r="AC25" s="12">
        <v>961</v>
      </c>
      <c r="AD25" s="12">
        <v>588</v>
      </c>
      <c r="AE25" s="12">
        <v>538</v>
      </c>
    </row>
    <row r="26" spans="1:31" x14ac:dyDescent="0.25">
      <c r="A26" t="s">
        <v>34</v>
      </c>
      <c r="B26" s="12">
        <v>923</v>
      </c>
      <c r="C26" s="12">
        <v>250</v>
      </c>
      <c r="D26" s="12">
        <v>493</v>
      </c>
      <c r="E26" s="12">
        <v>467</v>
      </c>
      <c r="F26" s="12">
        <v>168</v>
      </c>
      <c r="G26" s="12">
        <v>146</v>
      </c>
      <c r="H26" s="12">
        <v>195</v>
      </c>
      <c r="I26" s="12">
        <v>338</v>
      </c>
      <c r="J26" s="12">
        <v>385</v>
      </c>
      <c r="K26" s="12">
        <v>615</v>
      </c>
      <c r="L26" s="12">
        <v>101</v>
      </c>
      <c r="M26" s="12">
        <v>270</v>
      </c>
      <c r="N26" s="12">
        <v>325</v>
      </c>
      <c r="O26" s="12">
        <v>306</v>
      </c>
      <c r="P26" s="12">
        <v>173</v>
      </c>
      <c r="Q26" s="12">
        <v>964</v>
      </c>
      <c r="R26" s="12">
        <v>913</v>
      </c>
      <c r="S26" s="12">
        <v>692</v>
      </c>
      <c r="T26" s="12">
        <v>574</v>
      </c>
      <c r="U26" s="12">
        <v>996</v>
      </c>
      <c r="V26" s="12">
        <v>112</v>
      </c>
      <c r="W26" s="12">
        <v>193</v>
      </c>
      <c r="X26" s="12">
        <v>939</v>
      </c>
      <c r="Y26" s="12">
        <v>206</v>
      </c>
      <c r="Z26" s="12">
        <v>132</v>
      </c>
      <c r="AA26" s="12">
        <v>621</v>
      </c>
      <c r="AB26" s="12">
        <v>519</v>
      </c>
      <c r="AC26" s="12">
        <v>623</v>
      </c>
      <c r="AD26" s="12">
        <v>179</v>
      </c>
      <c r="AE26" s="12">
        <v>585</v>
      </c>
    </row>
    <row r="27" spans="1:31" x14ac:dyDescent="0.25">
      <c r="A27" t="s">
        <v>34</v>
      </c>
      <c r="B27" s="12">
        <v>882</v>
      </c>
      <c r="C27" s="12">
        <v>893</v>
      </c>
      <c r="D27" s="12">
        <v>581</v>
      </c>
      <c r="E27" s="12">
        <v>912</v>
      </c>
      <c r="F27" s="12">
        <v>961</v>
      </c>
      <c r="G27" s="12">
        <v>226</v>
      </c>
      <c r="H27" s="12">
        <v>539</v>
      </c>
      <c r="I27" s="12">
        <v>620</v>
      </c>
      <c r="J27" s="12">
        <v>980</v>
      </c>
      <c r="K27" s="12">
        <v>553</v>
      </c>
      <c r="L27" s="12">
        <v>994</v>
      </c>
      <c r="M27" s="12">
        <v>686</v>
      </c>
      <c r="N27" s="12">
        <v>310</v>
      </c>
      <c r="O27" s="12">
        <v>249</v>
      </c>
      <c r="P27" s="12">
        <v>896</v>
      </c>
      <c r="Q27" s="12">
        <v>400</v>
      </c>
      <c r="R27" s="12">
        <v>304</v>
      </c>
      <c r="S27" s="12">
        <v>741</v>
      </c>
      <c r="T27" s="12">
        <v>951</v>
      </c>
      <c r="U27" s="12">
        <v>938</v>
      </c>
      <c r="V27" s="12">
        <v>915</v>
      </c>
      <c r="W27" s="12">
        <v>230</v>
      </c>
      <c r="X27" s="12">
        <v>212</v>
      </c>
      <c r="Y27" s="12">
        <v>604</v>
      </c>
      <c r="Z27" s="12">
        <v>470</v>
      </c>
      <c r="AA27" s="12">
        <v>699</v>
      </c>
      <c r="AB27" s="12">
        <v>141</v>
      </c>
      <c r="AC27" s="12">
        <v>94</v>
      </c>
      <c r="AD27" s="12">
        <v>308</v>
      </c>
      <c r="AE27" s="12">
        <v>340</v>
      </c>
    </row>
    <row r="28" spans="1:31" x14ac:dyDescent="0.25">
      <c r="A28" t="s">
        <v>34</v>
      </c>
      <c r="B28" s="12">
        <v>400</v>
      </c>
      <c r="C28" s="12">
        <v>906</v>
      </c>
      <c r="D28" s="12">
        <v>771</v>
      </c>
      <c r="E28" s="12">
        <v>171</v>
      </c>
      <c r="F28" s="12">
        <v>735</v>
      </c>
      <c r="G28" s="12">
        <v>403</v>
      </c>
      <c r="H28" s="12">
        <v>736</v>
      </c>
      <c r="I28" s="12">
        <v>280</v>
      </c>
      <c r="J28" s="12">
        <v>297</v>
      </c>
      <c r="K28" s="12">
        <v>931</v>
      </c>
      <c r="L28" s="12">
        <v>478</v>
      </c>
      <c r="M28" s="12">
        <v>1325</v>
      </c>
      <c r="N28" s="12">
        <v>870</v>
      </c>
      <c r="O28" s="12">
        <v>362</v>
      </c>
      <c r="P28" s="12">
        <v>726</v>
      </c>
      <c r="Q28" s="12">
        <v>161</v>
      </c>
      <c r="R28" s="12">
        <v>396</v>
      </c>
      <c r="S28" s="12">
        <v>781</v>
      </c>
      <c r="T28" s="12">
        <v>235</v>
      </c>
      <c r="U28" s="12">
        <v>729</v>
      </c>
      <c r="V28" s="12">
        <v>538</v>
      </c>
      <c r="W28" s="12">
        <v>596</v>
      </c>
      <c r="X28" s="12">
        <v>841</v>
      </c>
      <c r="Y28" s="12">
        <v>821</v>
      </c>
      <c r="Z28" s="12">
        <v>870</v>
      </c>
      <c r="AA28" s="12">
        <v>432</v>
      </c>
      <c r="AB28" s="12">
        <v>762</v>
      </c>
      <c r="AC28" s="12">
        <v>600</v>
      </c>
      <c r="AD28" s="12">
        <v>271</v>
      </c>
      <c r="AE28" s="12">
        <v>436</v>
      </c>
    </row>
    <row r="29" spans="1:31" x14ac:dyDescent="0.25">
      <c r="A29" t="s">
        <v>34</v>
      </c>
      <c r="B29" s="12">
        <v>711</v>
      </c>
      <c r="C29" s="12">
        <v>392</v>
      </c>
      <c r="D29" s="12">
        <v>122</v>
      </c>
      <c r="E29" s="12">
        <v>295</v>
      </c>
      <c r="F29" s="12">
        <v>817</v>
      </c>
      <c r="G29" s="12">
        <v>510</v>
      </c>
      <c r="H29" s="12">
        <v>390</v>
      </c>
      <c r="I29" s="12">
        <v>463</v>
      </c>
      <c r="J29" s="12">
        <v>930</v>
      </c>
      <c r="K29" s="12">
        <v>308</v>
      </c>
      <c r="L29" s="12">
        <v>358</v>
      </c>
      <c r="M29" s="12">
        <v>862</v>
      </c>
      <c r="N29" s="12">
        <v>400</v>
      </c>
      <c r="O29" s="12">
        <v>747</v>
      </c>
      <c r="P29" s="12">
        <v>707</v>
      </c>
      <c r="Q29" s="12">
        <v>944</v>
      </c>
      <c r="R29" s="12">
        <v>100</v>
      </c>
      <c r="S29" s="12">
        <v>331</v>
      </c>
      <c r="T29" s="12">
        <v>356</v>
      </c>
      <c r="U29" s="12">
        <v>775</v>
      </c>
      <c r="V29" s="12">
        <v>167</v>
      </c>
      <c r="W29" s="12">
        <v>322</v>
      </c>
      <c r="X29" s="12">
        <v>626</v>
      </c>
      <c r="Y29" s="12">
        <v>337</v>
      </c>
      <c r="Z29" s="12">
        <v>681</v>
      </c>
      <c r="AA29" s="12">
        <v>235</v>
      </c>
      <c r="AB29" s="12">
        <v>827</v>
      </c>
      <c r="AC29" s="12">
        <v>823</v>
      </c>
      <c r="AD29" s="12">
        <v>407</v>
      </c>
      <c r="AE29" s="12">
        <v>709</v>
      </c>
    </row>
    <row r="30" spans="1:31" x14ac:dyDescent="0.25">
      <c r="A30" t="s">
        <v>34</v>
      </c>
      <c r="B30" s="12">
        <v>280</v>
      </c>
      <c r="C30" s="12">
        <v>113</v>
      </c>
      <c r="D30" s="12">
        <v>698</v>
      </c>
      <c r="E30" s="12">
        <v>232</v>
      </c>
      <c r="F30" s="12">
        <v>806</v>
      </c>
      <c r="G30" s="12">
        <v>643</v>
      </c>
      <c r="H30" s="12">
        <v>464</v>
      </c>
      <c r="I30" s="12">
        <v>659</v>
      </c>
      <c r="J30" s="12">
        <v>250</v>
      </c>
      <c r="K30" s="12">
        <v>596</v>
      </c>
      <c r="L30" s="12">
        <v>572</v>
      </c>
      <c r="M30" s="12">
        <v>402</v>
      </c>
      <c r="N30" s="12">
        <v>420</v>
      </c>
      <c r="O30" s="12">
        <v>692</v>
      </c>
      <c r="P30" s="12">
        <v>218</v>
      </c>
      <c r="Q30" s="12">
        <v>890</v>
      </c>
      <c r="R30" s="12">
        <v>688</v>
      </c>
      <c r="S30" s="12">
        <v>681</v>
      </c>
      <c r="T30" s="12">
        <v>838</v>
      </c>
      <c r="U30" s="12">
        <v>872</v>
      </c>
      <c r="V30" s="12">
        <v>924</v>
      </c>
      <c r="W30" s="12">
        <v>730</v>
      </c>
      <c r="X30" s="12">
        <v>481</v>
      </c>
      <c r="Y30" s="12">
        <v>262</v>
      </c>
      <c r="Z30" s="12">
        <v>671</v>
      </c>
      <c r="AA30" s="12">
        <v>767</v>
      </c>
      <c r="AB30" s="12">
        <v>396</v>
      </c>
      <c r="AC30" s="12">
        <v>345</v>
      </c>
      <c r="AD30" s="12">
        <v>345</v>
      </c>
      <c r="AE30" s="12">
        <v>929</v>
      </c>
    </row>
    <row r="31" spans="1:31" x14ac:dyDescent="0.25">
      <c r="A31" t="s">
        <v>34</v>
      </c>
      <c r="B31" s="12">
        <v>804</v>
      </c>
      <c r="C31" s="12">
        <v>637</v>
      </c>
      <c r="D31" s="12">
        <v>325</v>
      </c>
      <c r="E31" s="12">
        <v>125</v>
      </c>
      <c r="F31" s="12">
        <v>578</v>
      </c>
      <c r="G31" s="12">
        <v>916</v>
      </c>
      <c r="H31" s="12">
        <v>973</v>
      </c>
      <c r="I31" s="12">
        <v>233</v>
      </c>
      <c r="J31" s="12">
        <v>686</v>
      </c>
      <c r="K31" s="12">
        <v>344</v>
      </c>
      <c r="L31" s="12">
        <v>793</v>
      </c>
      <c r="M31" s="12">
        <v>393</v>
      </c>
      <c r="N31" s="12">
        <v>597</v>
      </c>
      <c r="O31" s="12">
        <v>868</v>
      </c>
      <c r="P31" s="12">
        <v>580</v>
      </c>
      <c r="Q31" s="12">
        <v>95</v>
      </c>
      <c r="R31" s="12">
        <v>994</v>
      </c>
      <c r="S31" s="12">
        <v>678</v>
      </c>
      <c r="T31" s="12">
        <v>420</v>
      </c>
      <c r="U31" s="12">
        <v>315</v>
      </c>
      <c r="V31" s="12">
        <v>552</v>
      </c>
      <c r="W31" s="12">
        <v>209</v>
      </c>
      <c r="X31" s="12">
        <v>960</v>
      </c>
      <c r="Y31" s="12">
        <v>297</v>
      </c>
      <c r="Z31" s="12">
        <v>264</v>
      </c>
      <c r="AA31" s="12">
        <v>242</v>
      </c>
      <c r="AB31" s="12">
        <v>712</v>
      </c>
      <c r="AC31" s="12">
        <v>475</v>
      </c>
      <c r="AD31" s="12">
        <v>263</v>
      </c>
      <c r="AE31" s="12">
        <v>514</v>
      </c>
    </row>
    <row r="33" spans="2:3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2:3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2:3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2:3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2:3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2:3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2:3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2:3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2:3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2:3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2:3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2:3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2:3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2:3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2:3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2:3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2:3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2:3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2:3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2:3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2:31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2:3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2:3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2:3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2:3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2:3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2:3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2:3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2:3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2:3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2:3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2:3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2:3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2:3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2:31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2:3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2:31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2:3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2:31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2:31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2:31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2:31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2:31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2:31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2:31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2:31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2:3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2:3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2:3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2:31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2:31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7" tint="0.79998168889431442"/>
  </sheetPr>
  <dimension ref="A1:AE83"/>
  <sheetViews>
    <sheetView zoomScaleNormal="100" workbookViewId="0">
      <pane xSplit="1" ySplit="1" topLeftCell="B2" activePane="bottomRight" state="frozen"/>
      <selection activeCell="A32" sqref="A32"/>
      <selection pane="topRight" activeCell="A32" sqref="A32"/>
      <selection pane="bottomLeft" activeCell="A32" sqref="A32"/>
      <selection pane="bottomRight" activeCell="A32" sqref="A32"/>
    </sheetView>
  </sheetViews>
  <sheetFormatPr defaultRowHeight="15" x14ac:dyDescent="0.25"/>
  <cols>
    <col min="2" max="31" width="7.85546875" customWidth="1"/>
  </cols>
  <sheetData>
    <row r="1" spans="1:31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</row>
    <row r="2" spans="1:31" x14ac:dyDescent="0.25">
      <c r="A2" t="s">
        <v>32</v>
      </c>
      <c r="B2" s="12">
        <v>783</v>
      </c>
      <c r="C2" s="12">
        <v>506</v>
      </c>
      <c r="D2" s="12">
        <v>707</v>
      </c>
      <c r="E2" s="12">
        <v>877</v>
      </c>
      <c r="F2" s="12">
        <v>636</v>
      </c>
      <c r="G2" s="12">
        <v>421</v>
      </c>
      <c r="H2" s="12">
        <v>653</v>
      </c>
      <c r="I2" s="12">
        <v>731</v>
      </c>
      <c r="J2" s="12">
        <v>606</v>
      </c>
      <c r="K2" s="12">
        <v>383</v>
      </c>
      <c r="L2" s="12">
        <v>173</v>
      </c>
      <c r="M2" s="12">
        <v>604</v>
      </c>
      <c r="N2" s="12">
        <v>358</v>
      </c>
      <c r="O2" s="12">
        <v>536</v>
      </c>
      <c r="P2" s="12">
        <v>631</v>
      </c>
      <c r="Q2" s="12">
        <v>803</v>
      </c>
      <c r="R2" s="12">
        <v>897</v>
      </c>
      <c r="S2" s="12">
        <v>867</v>
      </c>
      <c r="T2" s="12">
        <v>785</v>
      </c>
      <c r="U2" s="12">
        <v>152</v>
      </c>
      <c r="V2" s="12">
        <v>788</v>
      </c>
      <c r="W2" s="12">
        <v>327</v>
      </c>
      <c r="X2" s="12">
        <v>491</v>
      </c>
      <c r="Y2" s="12">
        <v>263</v>
      </c>
      <c r="Z2" s="12">
        <v>259</v>
      </c>
      <c r="AA2" s="12">
        <v>486</v>
      </c>
      <c r="AB2" s="12">
        <v>782</v>
      </c>
      <c r="AC2" s="12">
        <v>868</v>
      </c>
      <c r="AD2" s="12">
        <v>768</v>
      </c>
      <c r="AE2" s="12">
        <v>614</v>
      </c>
    </row>
    <row r="3" spans="1:31" x14ac:dyDescent="0.25">
      <c r="A3" t="s">
        <v>32</v>
      </c>
      <c r="B3" s="12">
        <v>229</v>
      </c>
      <c r="C3" s="12">
        <v>315</v>
      </c>
      <c r="D3" s="12">
        <v>357</v>
      </c>
      <c r="E3" s="12">
        <v>685</v>
      </c>
      <c r="F3" s="12">
        <v>819</v>
      </c>
      <c r="G3" s="12">
        <v>628</v>
      </c>
      <c r="H3" s="12">
        <v>519</v>
      </c>
      <c r="I3" s="12">
        <v>202</v>
      </c>
      <c r="J3" s="12">
        <v>580</v>
      </c>
      <c r="K3" s="12">
        <v>427</v>
      </c>
      <c r="L3" s="12">
        <v>739</v>
      </c>
      <c r="M3" s="12">
        <v>232</v>
      </c>
      <c r="N3" s="12">
        <v>210</v>
      </c>
      <c r="O3" s="12">
        <v>722</v>
      </c>
      <c r="P3" s="12">
        <v>894</v>
      </c>
      <c r="Q3" s="12">
        <v>144</v>
      </c>
      <c r="R3" s="12">
        <v>690</v>
      </c>
      <c r="S3" s="12">
        <v>442</v>
      </c>
      <c r="T3" s="12">
        <v>617</v>
      </c>
      <c r="U3" s="12">
        <v>164</v>
      </c>
      <c r="V3" s="12">
        <v>747</v>
      </c>
      <c r="W3" s="12">
        <v>789</v>
      </c>
      <c r="X3" s="12">
        <v>863</v>
      </c>
      <c r="Y3" s="12">
        <v>832</v>
      </c>
      <c r="Z3" s="12">
        <v>735</v>
      </c>
      <c r="AA3" s="12">
        <v>418</v>
      </c>
      <c r="AB3" s="12">
        <v>629</v>
      </c>
      <c r="AC3" s="12">
        <v>189</v>
      </c>
      <c r="AD3" s="12">
        <v>863</v>
      </c>
      <c r="AE3" s="12">
        <v>739</v>
      </c>
    </row>
    <row r="4" spans="1:31" x14ac:dyDescent="0.25">
      <c r="A4" t="s">
        <v>32</v>
      </c>
      <c r="B4" s="12">
        <v>198</v>
      </c>
      <c r="C4" s="12">
        <v>375</v>
      </c>
      <c r="D4" s="12">
        <v>854</v>
      </c>
      <c r="E4" s="12">
        <v>720</v>
      </c>
      <c r="F4" s="12">
        <v>653</v>
      </c>
      <c r="G4" s="12">
        <v>156</v>
      </c>
      <c r="H4" s="12">
        <v>509</v>
      </c>
      <c r="I4" s="12">
        <v>401</v>
      </c>
      <c r="J4" s="12">
        <v>839</v>
      </c>
      <c r="K4" s="12">
        <v>444</v>
      </c>
      <c r="L4" s="12">
        <v>786</v>
      </c>
      <c r="M4" s="12">
        <v>172</v>
      </c>
      <c r="N4" s="12">
        <v>813</v>
      </c>
      <c r="O4" s="12">
        <v>542</v>
      </c>
      <c r="P4" s="12">
        <v>458</v>
      </c>
      <c r="Q4" s="12">
        <v>860</v>
      </c>
      <c r="R4" s="12">
        <v>140</v>
      </c>
      <c r="S4" s="12">
        <v>146</v>
      </c>
      <c r="T4" s="12">
        <v>517</v>
      </c>
      <c r="U4" s="12">
        <v>532</v>
      </c>
      <c r="V4" s="12">
        <v>196</v>
      </c>
      <c r="W4" s="12">
        <v>362</v>
      </c>
      <c r="X4" s="12">
        <v>414</v>
      </c>
      <c r="Y4" s="12">
        <v>231</v>
      </c>
      <c r="Z4" s="12">
        <v>235</v>
      </c>
      <c r="AA4" s="12">
        <v>120</v>
      </c>
      <c r="AB4" s="12">
        <v>568</v>
      </c>
      <c r="AC4" s="12">
        <v>301</v>
      </c>
      <c r="AD4" s="12">
        <v>143</v>
      </c>
      <c r="AE4" s="12">
        <v>246</v>
      </c>
    </row>
    <row r="5" spans="1:31" x14ac:dyDescent="0.25">
      <c r="A5" t="s">
        <v>32</v>
      </c>
      <c r="B5" s="12">
        <v>188</v>
      </c>
      <c r="C5" s="12">
        <v>506</v>
      </c>
      <c r="D5" s="12">
        <v>171</v>
      </c>
      <c r="E5" s="12">
        <v>755</v>
      </c>
      <c r="F5" s="12">
        <v>138</v>
      </c>
      <c r="G5" s="12">
        <v>719</v>
      </c>
      <c r="H5" s="12">
        <v>553</v>
      </c>
      <c r="I5" s="12">
        <v>701</v>
      </c>
      <c r="J5" s="12">
        <v>780</v>
      </c>
      <c r="K5" s="12">
        <v>871</v>
      </c>
      <c r="L5" s="12">
        <v>305</v>
      </c>
      <c r="M5" s="12">
        <v>747</v>
      </c>
      <c r="N5" s="12">
        <v>220</v>
      </c>
      <c r="O5" s="12">
        <v>373</v>
      </c>
      <c r="P5" s="12">
        <v>529</v>
      </c>
      <c r="Q5" s="12">
        <v>408</v>
      </c>
      <c r="R5" s="12">
        <v>740</v>
      </c>
      <c r="S5" s="12">
        <v>438</v>
      </c>
      <c r="T5" s="12">
        <v>740</v>
      </c>
      <c r="U5" s="12">
        <v>855</v>
      </c>
      <c r="V5" s="12">
        <v>505</v>
      </c>
      <c r="W5" s="12">
        <v>327</v>
      </c>
      <c r="X5" s="12">
        <v>274</v>
      </c>
      <c r="Y5" s="12">
        <v>606</v>
      </c>
      <c r="Z5" s="12">
        <v>851</v>
      </c>
      <c r="AA5" s="12">
        <v>491</v>
      </c>
      <c r="AB5" s="12">
        <v>772</v>
      </c>
      <c r="AC5" s="12">
        <v>468</v>
      </c>
      <c r="AD5" s="12">
        <v>626</v>
      </c>
      <c r="AE5" s="12">
        <v>534</v>
      </c>
    </row>
    <row r="6" spans="1:31" x14ac:dyDescent="0.25">
      <c r="A6" t="s">
        <v>32</v>
      </c>
      <c r="B6" s="12">
        <v>839</v>
      </c>
      <c r="C6" s="12">
        <v>758</v>
      </c>
      <c r="D6" s="12">
        <v>278</v>
      </c>
      <c r="E6" s="12">
        <v>194</v>
      </c>
      <c r="F6" s="12">
        <v>471</v>
      </c>
      <c r="G6" s="12">
        <v>330</v>
      </c>
      <c r="H6" s="12">
        <v>420</v>
      </c>
      <c r="I6" s="12">
        <v>436</v>
      </c>
      <c r="J6" s="12">
        <v>889</v>
      </c>
      <c r="K6" s="12">
        <v>693</v>
      </c>
      <c r="L6" s="12">
        <v>836</v>
      </c>
      <c r="M6" s="12">
        <v>424</v>
      </c>
      <c r="N6" s="12">
        <v>420</v>
      </c>
      <c r="O6" s="12">
        <v>760</v>
      </c>
      <c r="P6" s="12">
        <v>880</v>
      </c>
      <c r="Q6" s="12">
        <v>649</v>
      </c>
      <c r="R6" s="12">
        <v>321</v>
      </c>
      <c r="S6" s="12">
        <v>796</v>
      </c>
      <c r="T6" s="12">
        <v>353</v>
      </c>
      <c r="U6" s="12">
        <v>339</v>
      </c>
      <c r="V6" s="12">
        <v>380</v>
      </c>
      <c r="W6" s="12">
        <v>746</v>
      </c>
      <c r="X6" s="12">
        <v>310</v>
      </c>
      <c r="Y6" s="12">
        <v>758</v>
      </c>
      <c r="Z6" s="12">
        <v>564</v>
      </c>
      <c r="AA6" s="12">
        <v>526</v>
      </c>
      <c r="AB6" s="12">
        <v>411</v>
      </c>
      <c r="AC6" s="12">
        <v>843</v>
      </c>
      <c r="AD6" s="12">
        <v>165</v>
      </c>
      <c r="AE6" s="12">
        <v>153</v>
      </c>
    </row>
    <row r="7" spans="1:31" x14ac:dyDescent="0.25">
      <c r="A7" t="s">
        <v>32</v>
      </c>
      <c r="B7" s="12">
        <v>800</v>
      </c>
      <c r="C7" s="12">
        <v>194</v>
      </c>
      <c r="D7" s="12">
        <v>496</v>
      </c>
      <c r="E7" s="12">
        <v>591</v>
      </c>
      <c r="F7" s="12">
        <v>633</v>
      </c>
      <c r="G7" s="12">
        <v>810</v>
      </c>
      <c r="H7" s="12">
        <v>735</v>
      </c>
      <c r="I7" s="12">
        <v>591</v>
      </c>
      <c r="J7" s="12">
        <v>523</v>
      </c>
      <c r="K7" s="12">
        <v>671</v>
      </c>
      <c r="L7" s="12">
        <v>633</v>
      </c>
      <c r="M7" s="12">
        <v>458</v>
      </c>
      <c r="N7" s="12">
        <v>340</v>
      </c>
      <c r="O7" s="12">
        <v>497</v>
      </c>
      <c r="P7" s="12">
        <v>602</v>
      </c>
      <c r="Q7" s="12">
        <v>157</v>
      </c>
      <c r="R7" s="12">
        <v>873</v>
      </c>
      <c r="S7" s="12">
        <v>509</v>
      </c>
      <c r="T7" s="12">
        <v>830</v>
      </c>
      <c r="U7" s="12">
        <v>144</v>
      </c>
      <c r="V7" s="12">
        <v>630</v>
      </c>
      <c r="W7" s="12">
        <v>162</v>
      </c>
      <c r="X7" s="12">
        <v>428</v>
      </c>
      <c r="Y7" s="12">
        <v>839</v>
      </c>
      <c r="Z7" s="12">
        <v>149</v>
      </c>
      <c r="AA7" s="12">
        <v>647</v>
      </c>
      <c r="AB7" s="12">
        <v>158</v>
      </c>
      <c r="AC7" s="12">
        <v>212</v>
      </c>
      <c r="AD7" s="12">
        <v>205</v>
      </c>
      <c r="AE7" s="12">
        <v>417</v>
      </c>
    </row>
    <row r="8" spans="1:31" x14ac:dyDescent="0.25">
      <c r="A8" t="s">
        <v>32</v>
      </c>
      <c r="B8" s="12">
        <v>459</v>
      </c>
      <c r="C8" s="12">
        <v>211</v>
      </c>
      <c r="D8" s="12">
        <v>800</v>
      </c>
      <c r="E8" s="12">
        <v>191</v>
      </c>
      <c r="F8" s="12">
        <v>752</v>
      </c>
      <c r="G8" s="12">
        <v>833</v>
      </c>
      <c r="H8" s="12">
        <v>603</v>
      </c>
      <c r="I8" s="12">
        <v>565</v>
      </c>
      <c r="J8" s="12">
        <v>360</v>
      </c>
      <c r="K8" s="12">
        <v>512</v>
      </c>
      <c r="L8" s="12">
        <v>710</v>
      </c>
      <c r="M8" s="12">
        <v>132</v>
      </c>
      <c r="N8" s="12">
        <v>854</v>
      </c>
      <c r="O8" s="12">
        <v>323</v>
      </c>
      <c r="P8" s="12">
        <v>444</v>
      </c>
      <c r="Q8" s="12">
        <v>190</v>
      </c>
      <c r="R8" s="12">
        <v>860</v>
      </c>
      <c r="S8" s="12">
        <v>757</v>
      </c>
      <c r="T8" s="12">
        <v>849</v>
      </c>
      <c r="U8" s="12">
        <v>540</v>
      </c>
      <c r="V8" s="12">
        <v>140</v>
      </c>
      <c r="W8" s="12">
        <v>347</v>
      </c>
      <c r="X8" s="12">
        <v>790</v>
      </c>
      <c r="Y8" s="12">
        <v>456</v>
      </c>
      <c r="Z8" s="12">
        <v>588</v>
      </c>
      <c r="AA8" s="12">
        <v>589</v>
      </c>
      <c r="AB8" s="12">
        <v>260</v>
      </c>
      <c r="AC8" s="12">
        <v>221</v>
      </c>
      <c r="AD8" s="12">
        <v>327</v>
      </c>
      <c r="AE8" s="12">
        <v>635</v>
      </c>
    </row>
    <row r="9" spans="1:31" x14ac:dyDescent="0.25">
      <c r="A9" t="s">
        <v>32</v>
      </c>
      <c r="B9" s="12">
        <v>880</v>
      </c>
      <c r="C9" s="12">
        <v>523</v>
      </c>
      <c r="D9" s="12">
        <v>446</v>
      </c>
      <c r="E9" s="12">
        <v>218</v>
      </c>
      <c r="F9" s="12">
        <v>628</v>
      </c>
      <c r="G9" s="12">
        <v>252</v>
      </c>
      <c r="H9" s="12">
        <v>842</v>
      </c>
      <c r="I9" s="12">
        <v>496</v>
      </c>
      <c r="J9" s="12">
        <v>649</v>
      </c>
      <c r="K9" s="12">
        <v>544</v>
      </c>
      <c r="L9" s="12">
        <v>626</v>
      </c>
      <c r="M9" s="12">
        <v>491</v>
      </c>
      <c r="N9" s="12">
        <v>378</v>
      </c>
      <c r="O9" s="12">
        <v>210</v>
      </c>
      <c r="P9" s="12">
        <v>697</v>
      </c>
      <c r="Q9" s="12">
        <v>726</v>
      </c>
      <c r="R9" s="12">
        <v>341</v>
      </c>
      <c r="S9" s="12">
        <v>647</v>
      </c>
      <c r="T9" s="12">
        <v>791</v>
      </c>
      <c r="U9" s="12">
        <v>613</v>
      </c>
      <c r="V9" s="12">
        <v>878</v>
      </c>
      <c r="W9" s="12">
        <v>141</v>
      </c>
      <c r="X9" s="12">
        <v>243</v>
      </c>
      <c r="Y9" s="12">
        <v>745</v>
      </c>
      <c r="Z9" s="12">
        <v>877</v>
      </c>
      <c r="AA9" s="12">
        <v>391</v>
      </c>
      <c r="AB9" s="12">
        <v>164</v>
      </c>
      <c r="AC9" s="12">
        <v>337</v>
      </c>
      <c r="AD9" s="12">
        <v>638</v>
      </c>
      <c r="AE9" s="12">
        <v>742</v>
      </c>
    </row>
    <row r="10" spans="1:31" x14ac:dyDescent="0.25">
      <c r="A10" t="s">
        <v>32</v>
      </c>
      <c r="B10" s="12">
        <v>478</v>
      </c>
      <c r="C10" s="12">
        <v>876</v>
      </c>
      <c r="D10" s="12">
        <v>239</v>
      </c>
      <c r="E10" s="12">
        <v>527</v>
      </c>
      <c r="F10" s="12">
        <v>367</v>
      </c>
      <c r="G10" s="12">
        <v>543</v>
      </c>
      <c r="H10" s="12">
        <v>244</v>
      </c>
      <c r="I10" s="12">
        <v>606</v>
      </c>
      <c r="J10" s="12">
        <v>300</v>
      </c>
      <c r="K10" s="12">
        <v>857</v>
      </c>
      <c r="L10" s="12">
        <v>716</v>
      </c>
      <c r="M10" s="12">
        <v>746</v>
      </c>
      <c r="N10" s="12">
        <v>704</v>
      </c>
      <c r="O10" s="12">
        <v>646</v>
      </c>
      <c r="P10" s="12">
        <v>403</v>
      </c>
      <c r="Q10" s="12">
        <v>608</v>
      </c>
      <c r="R10" s="12">
        <v>880</v>
      </c>
      <c r="S10" s="12">
        <v>332</v>
      </c>
      <c r="T10" s="12">
        <v>235</v>
      </c>
      <c r="U10" s="12">
        <v>816</v>
      </c>
      <c r="V10" s="12">
        <v>494</v>
      </c>
      <c r="W10" s="12">
        <v>326</v>
      </c>
      <c r="X10" s="12">
        <v>787</v>
      </c>
      <c r="Y10" s="12">
        <v>474</v>
      </c>
      <c r="Z10" s="12">
        <v>163</v>
      </c>
      <c r="AA10" s="12">
        <v>873</v>
      </c>
      <c r="AB10" s="12">
        <v>756</v>
      </c>
      <c r="AC10" s="12">
        <v>681</v>
      </c>
      <c r="AD10" s="12">
        <v>411</v>
      </c>
      <c r="AE10" s="12">
        <v>315</v>
      </c>
    </row>
    <row r="11" spans="1:31" x14ac:dyDescent="0.25">
      <c r="A11" t="s">
        <v>32</v>
      </c>
      <c r="B11" s="12">
        <v>166</v>
      </c>
      <c r="C11" s="12">
        <v>248</v>
      </c>
      <c r="D11" s="12">
        <v>573</v>
      </c>
      <c r="E11" s="12">
        <v>619</v>
      </c>
      <c r="F11" s="12">
        <v>603</v>
      </c>
      <c r="G11" s="12">
        <v>642</v>
      </c>
      <c r="H11" s="12">
        <v>218</v>
      </c>
      <c r="I11" s="12">
        <v>817</v>
      </c>
      <c r="J11" s="12">
        <v>368</v>
      </c>
      <c r="K11" s="12">
        <v>756</v>
      </c>
      <c r="L11" s="12">
        <v>719</v>
      </c>
      <c r="M11" s="12">
        <v>729</v>
      </c>
      <c r="N11" s="12">
        <v>562</v>
      </c>
      <c r="O11" s="12">
        <v>306</v>
      </c>
      <c r="P11" s="12">
        <v>649</v>
      </c>
      <c r="Q11" s="12">
        <v>435</v>
      </c>
      <c r="R11" s="12">
        <v>591</v>
      </c>
      <c r="S11" s="12">
        <v>265</v>
      </c>
      <c r="T11" s="12">
        <v>594</v>
      </c>
      <c r="U11" s="12">
        <v>886</v>
      </c>
      <c r="V11" s="12">
        <v>129</v>
      </c>
      <c r="W11" s="12">
        <v>707</v>
      </c>
      <c r="X11" s="12">
        <v>827</v>
      </c>
      <c r="Y11" s="12">
        <v>183</v>
      </c>
      <c r="Z11" s="12">
        <v>621</v>
      </c>
      <c r="AA11" s="12">
        <v>230</v>
      </c>
      <c r="AB11" s="12">
        <v>434</v>
      </c>
      <c r="AC11" s="12">
        <v>280</v>
      </c>
      <c r="AD11" s="12">
        <v>847</v>
      </c>
      <c r="AE11" s="12">
        <v>481</v>
      </c>
    </row>
    <row r="12" spans="1:31" x14ac:dyDescent="0.25">
      <c r="A12" t="s">
        <v>33</v>
      </c>
      <c r="B12" s="12">
        <v>156</v>
      </c>
      <c r="C12" s="12">
        <v>268</v>
      </c>
      <c r="D12" s="12">
        <v>143</v>
      </c>
      <c r="E12" s="12">
        <v>105</v>
      </c>
      <c r="F12" s="12">
        <v>175</v>
      </c>
      <c r="G12" s="12">
        <v>96</v>
      </c>
      <c r="H12" s="12">
        <v>266</v>
      </c>
      <c r="I12" s="12">
        <v>201</v>
      </c>
      <c r="J12" s="12">
        <v>116</v>
      </c>
      <c r="K12" s="12">
        <v>206</v>
      </c>
      <c r="L12" s="12">
        <v>198</v>
      </c>
      <c r="M12" s="12">
        <v>121</v>
      </c>
      <c r="N12" s="12">
        <v>125</v>
      </c>
      <c r="O12" s="12">
        <v>269</v>
      </c>
      <c r="P12" s="12">
        <v>162</v>
      </c>
      <c r="Q12" s="12">
        <v>104</v>
      </c>
      <c r="R12" s="12">
        <v>230</v>
      </c>
      <c r="S12" s="12">
        <v>169</v>
      </c>
      <c r="T12" s="12">
        <v>199</v>
      </c>
      <c r="U12" s="12">
        <v>274</v>
      </c>
      <c r="V12" s="12">
        <v>83</v>
      </c>
      <c r="W12" s="12">
        <v>263</v>
      </c>
      <c r="X12" s="12">
        <v>209</v>
      </c>
      <c r="Y12" s="12">
        <v>298</v>
      </c>
      <c r="Z12" s="12">
        <v>295</v>
      </c>
      <c r="AA12" s="12">
        <v>141</v>
      </c>
      <c r="AB12" s="12">
        <v>138</v>
      </c>
      <c r="AC12" s="12">
        <v>236</v>
      </c>
      <c r="AD12" s="12">
        <v>265</v>
      </c>
      <c r="AE12" s="12">
        <v>241</v>
      </c>
    </row>
    <row r="13" spans="1:31" x14ac:dyDescent="0.25">
      <c r="A13" t="s">
        <v>33</v>
      </c>
      <c r="B13" s="12">
        <v>93</v>
      </c>
      <c r="C13" s="12">
        <v>272</v>
      </c>
      <c r="D13" s="12">
        <v>188</v>
      </c>
      <c r="E13" s="12">
        <v>238</v>
      </c>
      <c r="F13" s="12">
        <v>113</v>
      </c>
      <c r="G13" s="12">
        <v>240</v>
      </c>
      <c r="H13" s="12">
        <v>143</v>
      </c>
      <c r="I13" s="12">
        <v>102</v>
      </c>
      <c r="J13" s="12">
        <v>161</v>
      </c>
      <c r="K13" s="12">
        <v>92</v>
      </c>
      <c r="L13" s="12">
        <v>169</v>
      </c>
      <c r="M13" s="12">
        <v>118</v>
      </c>
      <c r="N13" s="12">
        <v>230</v>
      </c>
      <c r="O13" s="12">
        <v>148</v>
      </c>
      <c r="P13" s="12">
        <v>261</v>
      </c>
      <c r="Q13" s="12">
        <v>266</v>
      </c>
      <c r="R13" s="12">
        <v>134</v>
      </c>
      <c r="S13" s="12">
        <v>159</v>
      </c>
      <c r="T13" s="12">
        <v>94</v>
      </c>
      <c r="U13" s="12">
        <v>276</v>
      </c>
      <c r="V13" s="12">
        <v>143</v>
      </c>
      <c r="W13" s="12">
        <v>219</v>
      </c>
      <c r="X13" s="12">
        <v>191</v>
      </c>
      <c r="Y13" s="12">
        <v>109</v>
      </c>
      <c r="Z13" s="12">
        <v>158</v>
      </c>
      <c r="AA13" s="12">
        <v>248</v>
      </c>
      <c r="AB13" s="12">
        <v>199</v>
      </c>
      <c r="AC13" s="12">
        <v>224</v>
      </c>
      <c r="AD13" s="12">
        <v>244</v>
      </c>
      <c r="AE13" s="12">
        <v>106</v>
      </c>
    </row>
    <row r="14" spans="1:31" x14ac:dyDescent="0.25">
      <c r="A14" t="s">
        <v>33</v>
      </c>
      <c r="B14" s="12">
        <v>294</v>
      </c>
      <c r="C14" s="12">
        <v>146</v>
      </c>
      <c r="D14" s="12">
        <v>124</v>
      </c>
      <c r="E14" s="12">
        <v>181</v>
      </c>
      <c r="F14" s="12">
        <v>162</v>
      </c>
      <c r="G14" s="12">
        <v>273</v>
      </c>
      <c r="H14" s="12">
        <v>177</v>
      </c>
      <c r="I14" s="12">
        <v>271</v>
      </c>
      <c r="J14" s="12">
        <v>190</v>
      </c>
      <c r="K14" s="12">
        <v>140</v>
      </c>
      <c r="L14" s="12">
        <v>99</v>
      </c>
      <c r="M14" s="12">
        <v>126</v>
      </c>
      <c r="N14" s="12">
        <v>116</v>
      </c>
      <c r="O14" s="12">
        <v>169</v>
      </c>
      <c r="P14" s="12">
        <v>283</v>
      </c>
      <c r="Q14" s="12">
        <v>235</v>
      </c>
      <c r="R14" s="12">
        <v>107</v>
      </c>
      <c r="S14" s="12">
        <v>269</v>
      </c>
      <c r="T14" s="12">
        <v>227</v>
      </c>
      <c r="U14" s="12">
        <v>142</v>
      </c>
      <c r="V14" s="12">
        <v>242</v>
      </c>
      <c r="W14" s="12">
        <v>115</v>
      </c>
      <c r="X14" s="12">
        <v>121</v>
      </c>
      <c r="Y14" s="12">
        <v>188</v>
      </c>
      <c r="Z14" s="12">
        <v>132</v>
      </c>
      <c r="AA14" s="12">
        <v>275</v>
      </c>
      <c r="AB14" s="12">
        <v>152</v>
      </c>
      <c r="AC14" s="12">
        <v>186</v>
      </c>
      <c r="AD14" s="12">
        <v>166</v>
      </c>
      <c r="AE14" s="12">
        <v>189</v>
      </c>
    </row>
    <row r="15" spans="1:31" x14ac:dyDescent="0.25">
      <c r="A15" t="s">
        <v>33</v>
      </c>
      <c r="B15" s="12">
        <v>282</v>
      </c>
      <c r="C15" s="12">
        <v>138</v>
      </c>
      <c r="D15" s="12">
        <v>232</v>
      </c>
      <c r="E15" s="12">
        <v>132</v>
      </c>
      <c r="F15" s="12">
        <v>102</v>
      </c>
      <c r="G15" s="12">
        <v>291</v>
      </c>
      <c r="H15" s="12">
        <v>124</v>
      </c>
      <c r="I15" s="12">
        <v>266</v>
      </c>
      <c r="J15" s="12">
        <v>152</v>
      </c>
      <c r="K15" s="12">
        <v>227</v>
      </c>
      <c r="L15" s="12">
        <v>195</v>
      </c>
      <c r="M15" s="12">
        <v>152</v>
      </c>
      <c r="N15" s="12">
        <v>141</v>
      </c>
      <c r="O15" s="12">
        <v>192</v>
      </c>
      <c r="P15" s="12">
        <v>249</v>
      </c>
      <c r="Q15" s="12">
        <v>111</v>
      </c>
      <c r="R15" s="12">
        <v>248</v>
      </c>
      <c r="S15" s="12">
        <v>140</v>
      </c>
      <c r="T15" s="12">
        <v>275</v>
      </c>
      <c r="U15" s="12">
        <v>223</v>
      </c>
      <c r="V15" s="12">
        <v>140</v>
      </c>
      <c r="W15" s="12">
        <v>286</v>
      </c>
      <c r="X15" s="12">
        <v>142</v>
      </c>
      <c r="Y15" s="12">
        <v>299</v>
      </c>
      <c r="Z15" s="12">
        <v>124</v>
      </c>
      <c r="AA15" s="12">
        <v>159</v>
      </c>
      <c r="AB15" s="12">
        <v>239</v>
      </c>
      <c r="AC15" s="12">
        <v>278</v>
      </c>
      <c r="AD15" s="12">
        <v>246</v>
      </c>
      <c r="AE15" s="12">
        <v>144</v>
      </c>
    </row>
    <row r="16" spans="1:31" x14ac:dyDescent="0.25">
      <c r="A16" t="s">
        <v>33</v>
      </c>
      <c r="B16" s="12">
        <v>210</v>
      </c>
      <c r="C16" s="12">
        <v>103</v>
      </c>
      <c r="D16" s="12">
        <v>83</v>
      </c>
      <c r="E16" s="12">
        <v>120</v>
      </c>
      <c r="F16" s="12">
        <v>178</v>
      </c>
      <c r="G16" s="12">
        <v>176</v>
      </c>
      <c r="H16" s="12">
        <v>230</v>
      </c>
      <c r="I16" s="12">
        <v>94</v>
      </c>
      <c r="J16" s="12">
        <v>175</v>
      </c>
      <c r="K16" s="12">
        <v>235</v>
      </c>
      <c r="L16" s="12">
        <v>124</v>
      </c>
      <c r="M16" s="12">
        <v>135</v>
      </c>
      <c r="N16" s="12">
        <v>89</v>
      </c>
      <c r="O16" s="12">
        <v>139</v>
      </c>
      <c r="P16" s="12">
        <v>228</v>
      </c>
      <c r="Q16" s="12">
        <v>205</v>
      </c>
      <c r="R16" s="12">
        <v>279</v>
      </c>
      <c r="S16" s="12">
        <v>85</v>
      </c>
      <c r="T16" s="12">
        <v>167</v>
      </c>
      <c r="U16" s="12">
        <v>277</v>
      </c>
      <c r="V16" s="12">
        <v>175</v>
      </c>
      <c r="W16" s="12">
        <v>224</v>
      </c>
      <c r="X16" s="12">
        <v>153</v>
      </c>
      <c r="Y16" s="12">
        <v>139</v>
      </c>
      <c r="Z16" s="12">
        <v>247</v>
      </c>
      <c r="AA16" s="12">
        <v>271</v>
      </c>
      <c r="AB16" s="12">
        <v>134</v>
      </c>
      <c r="AC16" s="12">
        <v>268</v>
      </c>
      <c r="AD16" s="12">
        <v>136</v>
      </c>
      <c r="AE16" s="12">
        <v>249</v>
      </c>
    </row>
    <row r="17" spans="1:31" x14ac:dyDescent="0.25">
      <c r="A17" t="s">
        <v>33</v>
      </c>
      <c r="B17" s="12">
        <v>86</v>
      </c>
      <c r="C17" s="12">
        <v>157</v>
      </c>
      <c r="D17" s="12">
        <v>290</v>
      </c>
      <c r="E17" s="12">
        <v>148</v>
      </c>
      <c r="F17" s="12">
        <v>190</v>
      </c>
      <c r="G17" s="12">
        <v>276</v>
      </c>
      <c r="H17" s="12">
        <v>149</v>
      </c>
      <c r="I17" s="12">
        <v>204</v>
      </c>
      <c r="J17" s="12">
        <v>213</v>
      </c>
      <c r="K17" s="12">
        <v>192</v>
      </c>
      <c r="L17" s="12">
        <v>281</v>
      </c>
      <c r="M17" s="12">
        <v>81</v>
      </c>
      <c r="N17" s="12">
        <v>144</v>
      </c>
      <c r="O17" s="12">
        <v>128</v>
      </c>
      <c r="P17" s="12">
        <v>108</v>
      </c>
      <c r="Q17" s="12">
        <v>197</v>
      </c>
      <c r="R17" s="12">
        <v>169</v>
      </c>
      <c r="S17" s="12">
        <v>180</v>
      </c>
      <c r="T17" s="12">
        <v>236</v>
      </c>
      <c r="U17" s="12">
        <v>274</v>
      </c>
      <c r="V17" s="12">
        <v>85</v>
      </c>
      <c r="W17" s="12">
        <v>85</v>
      </c>
      <c r="X17" s="12">
        <v>130</v>
      </c>
      <c r="Y17" s="12">
        <v>208</v>
      </c>
      <c r="Z17" s="12">
        <v>117</v>
      </c>
      <c r="AA17" s="12">
        <v>260</v>
      </c>
      <c r="AB17" s="12">
        <v>268</v>
      </c>
      <c r="AC17" s="12">
        <v>149</v>
      </c>
      <c r="AD17" s="12">
        <v>154</v>
      </c>
      <c r="AE17" s="12">
        <v>106</v>
      </c>
    </row>
    <row r="18" spans="1:31" x14ac:dyDescent="0.25">
      <c r="A18" t="s">
        <v>33</v>
      </c>
      <c r="B18" s="12">
        <v>236</v>
      </c>
      <c r="C18" s="12">
        <v>220</v>
      </c>
      <c r="D18" s="12">
        <v>260</v>
      </c>
      <c r="E18" s="12">
        <v>282</v>
      </c>
      <c r="F18" s="12">
        <v>223</v>
      </c>
      <c r="G18" s="12">
        <v>233</v>
      </c>
      <c r="H18" s="12">
        <v>134</v>
      </c>
      <c r="I18" s="12">
        <v>90</v>
      </c>
      <c r="J18" s="12">
        <v>268</v>
      </c>
      <c r="K18" s="12">
        <v>98</v>
      </c>
      <c r="L18" s="12">
        <v>133</v>
      </c>
      <c r="M18" s="12">
        <v>188</v>
      </c>
      <c r="N18" s="12">
        <v>104</v>
      </c>
      <c r="O18" s="12">
        <v>171</v>
      </c>
      <c r="P18" s="12">
        <v>164</v>
      </c>
      <c r="Q18" s="12">
        <v>199</v>
      </c>
      <c r="R18" s="12">
        <v>191</v>
      </c>
      <c r="S18" s="12">
        <v>168</v>
      </c>
      <c r="T18" s="12">
        <v>296</v>
      </c>
      <c r="U18" s="12">
        <v>292</v>
      </c>
      <c r="V18" s="12">
        <v>96</v>
      </c>
      <c r="W18" s="12">
        <v>297</v>
      </c>
      <c r="X18" s="12">
        <v>162</v>
      </c>
      <c r="Y18" s="12">
        <v>186</v>
      </c>
      <c r="Z18" s="12">
        <v>293</v>
      </c>
      <c r="AA18" s="12">
        <v>251</v>
      </c>
      <c r="AB18" s="12">
        <v>257</v>
      </c>
      <c r="AC18" s="12">
        <v>135</v>
      </c>
      <c r="AD18" s="12">
        <v>212</v>
      </c>
      <c r="AE18" s="12">
        <v>158</v>
      </c>
    </row>
    <row r="19" spans="1:31" x14ac:dyDescent="0.25">
      <c r="A19" t="s">
        <v>33</v>
      </c>
      <c r="B19" s="12">
        <v>92</v>
      </c>
      <c r="C19" s="12">
        <v>247</v>
      </c>
      <c r="D19" s="12">
        <v>277</v>
      </c>
      <c r="E19" s="12">
        <v>182</v>
      </c>
      <c r="F19" s="12">
        <v>98</v>
      </c>
      <c r="G19" s="12">
        <v>269</v>
      </c>
      <c r="H19" s="12">
        <v>130</v>
      </c>
      <c r="I19" s="12">
        <v>273</v>
      </c>
      <c r="J19" s="12">
        <v>169</v>
      </c>
      <c r="K19" s="12">
        <v>286</v>
      </c>
      <c r="L19" s="12">
        <v>97</v>
      </c>
      <c r="M19" s="12">
        <v>189</v>
      </c>
      <c r="N19" s="12">
        <v>230</v>
      </c>
      <c r="O19" s="12">
        <v>118</v>
      </c>
      <c r="P19" s="12">
        <v>278</v>
      </c>
      <c r="Q19" s="12">
        <v>235</v>
      </c>
      <c r="R19" s="12">
        <v>211</v>
      </c>
      <c r="S19" s="12">
        <v>281</v>
      </c>
      <c r="T19" s="12">
        <v>190</v>
      </c>
      <c r="U19" s="12">
        <v>145</v>
      </c>
      <c r="V19" s="12">
        <v>115</v>
      </c>
      <c r="W19" s="12">
        <v>201</v>
      </c>
      <c r="X19" s="12">
        <v>187</v>
      </c>
      <c r="Y19" s="12">
        <v>288</v>
      </c>
      <c r="Z19" s="12">
        <v>187</v>
      </c>
      <c r="AA19" s="12">
        <v>213</v>
      </c>
      <c r="AB19" s="12">
        <v>123</v>
      </c>
      <c r="AC19" s="12">
        <v>277</v>
      </c>
      <c r="AD19" s="12">
        <v>236</v>
      </c>
      <c r="AE19" s="12">
        <v>149</v>
      </c>
    </row>
    <row r="20" spans="1:31" x14ac:dyDescent="0.25">
      <c r="A20" t="s">
        <v>33</v>
      </c>
      <c r="B20" s="12">
        <v>85</v>
      </c>
      <c r="C20" s="12">
        <v>246</v>
      </c>
      <c r="D20" s="12">
        <v>261</v>
      </c>
      <c r="E20" s="12">
        <v>151</v>
      </c>
      <c r="F20" s="12">
        <v>270</v>
      </c>
      <c r="G20" s="12">
        <v>279</v>
      </c>
      <c r="H20" s="12">
        <v>151</v>
      </c>
      <c r="I20" s="12">
        <v>124</v>
      </c>
      <c r="J20" s="12">
        <v>255</v>
      </c>
      <c r="K20" s="12">
        <v>118</v>
      </c>
      <c r="L20" s="12">
        <v>128</v>
      </c>
      <c r="M20" s="12">
        <v>178</v>
      </c>
      <c r="N20" s="12">
        <v>106</v>
      </c>
      <c r="O20" s="12">
        <v>138</v>
      </c>
      <c r="P20" s="12">
        <v>207</v>
      </c>
      <c r="Q20" s="12">
        <v>88</v>
      </c>
      <c r="R20" s="12">
        <v>274</v>
      </c>
      <c r="S20" s="12">
        <v>158</v>
      </c>
      <c r="T20" s="12">
        <v>167</v>
      </c>
      <c r="U20" s="12">
        <v>281</v>
      </c>
      <c r="V20" s="12">
        <v>104</v>
      </c>
      <c r="W20" s="12">
        <v>280</v>
      </c>
      <c r="X20" s="12">
        <v>144</v>
      </c>
      <c r="Y20" s="12">
        <v>294</v>
      </c>
      <c r="Z20" s="12">
        <v>219</v>
      </c>
      <c r="AA20" s="12">
        <v>148</v>
      </c>
      <c r="AB20" s="12">
        <v>145</v>
      </c>
      <c r="AC20" s="12">
        <v>212</v>
      </c>
      <c r="AD20" s="12">
        <v>105</v>
      </c>
      <c r="AE20" s="12">
        <v>102</v>
      </c>
    </row>
    <row r="21" spans="1:31" x14ac:dyDescent="0.25">
      <c r="A21" t="s">
        <v>33</v>
      </c>
      <c r="B21" s="12">
        <v>284</v>
      </c>
      <c r="C21" s="12">
        <v>272</v>
      </c>
      <c r="D21" s="12">
        <v>170</v>
      </c>
      <c r="E21" s="12">
        <v>283</v>
      </c>
      <c r="F21" s="12">
        <v>145</v>
      </c>
      <c r="G21" s="12">
        <v>151</v>
      </c>
      <c r="H21" s="12">
        <v>175</v>
      </c>
      <c r="I21" s="12">
        <v>192</v>
      </c>
      <c r="J21" s="12">
        <v>292</v>
      </c>
      <c r="K21" s="12">
        <v>225</v>
      </c>
      <c r="L21" s="12">
        <v>179</v>
      </c>
      <c r="M21" s="12">
        <v>281</v>
      </c>
      <c r="N21" s="12">
        <v>92</v>
      </c>
      <c r="O21" s="12">
        <v>225</v>
      </c>
      <c r="P21" s="12">
        <v>229</v>
      </c>
      <c r="Q21" s="12">
        <v>284</v>
      </c>
      <c r="R21" s="12">
        <v>91</v>
      </c>
      <c r="S21" s="12">
        <v>283</v>
      </c>
      <c r="T21" s="12">
        <v>187</v>
      </c>
      <c r="U21" s="12">
        <v>276</v>
      </c>
      <c r="V21" s="12">
        <v>173</v>
      </c>
      <c r="W21" s="12">
        <v>198</v>
      </c>
      <c r="X21" s="12">
        <v>224</v>
      </c>
      <c r="Y21" s="12">
        <v>293</v>
      </c>
      <c r="Z21" s="12">
        <v>145</v>
      </c>
      <c r="AA21" s="12">
        <v>143</v>
      </c>
      <c r="AB21" s="12">
        <v>216</v>
      </c>
      <c r="AC21" s="12">
        <v>180</v>
      </c>
      <c r="AD21" s="12">
        <v>244</v>
      </c>
      <c r="AE21" s="12">
        <v>267</v>
      </c>
    </row>
    <row r="22" spans="1:31" x14ac:dyDescent="0.25">
      <c r="A22" t="s">
        <v>34</v>
      </c>
      <c r="B22" s="12">
        <v>456</v>
      </c>
      <c r="C22" s="12">
        <v>1280</v>
      </c>
      <c r="D22" s="12">
        <v>492</v>
      </c>
      <c r="E22" s="12">
        <v>92</v>
      </c>
      <c r="F22" s="12">
        <v>270</v>
      </c>
      <c r="G22" s="12">
        <v>666</v>
      </c>
      <c r="H22" s="12">
        <v>1046</v>
      </c>
      <c r="I22" s="12">
        <v>1229</v>
      </c>
      <c r="J22" s="12">
        <v>191</v>
      </c>
      <c r="K22" s="12">
        <v>201</v>
      </c>
      <c r="L22" s="12">
        <v>284</v>
      </c>
      <c r="M22" s="12">
        <v>1244</v>
      </c>
      <c r="N22" s="12">
        <v>638</v>
      </c>
      <c r="O22" s="12">
        <v>665</v>
      </c>
      <c r="P22" s="12">
        <v>1213</v>
      </c>
      <c r="Q22" s="12">
        <v>647</v>
      </c>
      <c r="R22" s="12">
        <v>144</v>
      </c>
      <c r="S22" s="12">
        <v>723</v>
      </c>
      <c r="T22" s="12">
        <v>498</v>
      </c>
      <c r="U22" s="12">
        <v>345</v>
      </c>
      <c r="V22" s="12">
        <v>149</v>
      </c>
      <c r="W22" s="12">
        <v>115</v>
      </c>
      <c r="X22" s="12">
        <v>1189</v>
      </c>
      <c r="Y22" s="12">
        <v>288</v>
      </c>
      <c r="Z22" s="12">
        <v>674</v>
      </c>
      <c r="AA22" s="12">
        <v>476</v>
      </c>
      <c r="AB22" s="12">
        <v>387</v>
      </c>
      <c r="AC22" s="12">
        <v>546</v>
      </c>
      <c r="AD22" s="12">
        <v>698</v>
      </c>
      <c r="AE22" s="12">
        <v>511</v>
      </c>
    </row>
    <row r="23" spans="1:31" x14ac:dyDescent="0.25">
      <c r="A23" t="s">
        <v>34</v>
      </c>
      <c r="B23" s="12">
        <v>1180</v>
      </c>
      <c r="C23" s="12">
        <v>1137</v>
      </c>
      <c r="D23" s="12">
        <v>825</v>
      </c>
      <c r="E23" s="12">
        <v>1008</v>
      </c>
      <c r="F23" s="12">
        <v>156</v>
      </c>
      <c r="G23" s="12">
        <v>1206</v>
      </c>
      <c r="H23" s="12">
        <v>149</v>
      </c>
      <c r="I23" s="12">
        <v>103</v>
      </c>
      <c r="J23" s="12">
        <v>845</v>
      </c>
      <c r="K23" s="12">
        <v>673</v>
      </c>
      <c r="L23" s="12">
        <v>317</v>
      </c>
      <c r="M23" s="12">
        <v>992</v>
      </c>
      <c r="N23" s="12">
        <v>285</v>
      </c>
      <c r="O23" s="12">
        <v>376</v>
      </c>
      <c r="P23" s="12">
        <v>525</v>
      </c>
      <c r="Q23" s="12">
        <v>560</v>
      </c>
      <c r="R23" s="12">
        <v>544</v>
      </c>
      <c r="S23" s="12">
        <v>518</v>
      </c>
      <c r="T23" s="12">
        <v>782</v>
      </c>
      <c r="U23" s="12">
        <v>645</v>
      </c>
      <c r="V23" s="12">
        <v>222</v>
      </c>
      <c r="W23" s="12">
        <v>1154</v>
      </c>
      <c r="X23" s="12">
        <v>600</v>
      </c>
      <c r="Y23" s="12">
        <v>465</v>
      </c>
      <c r="Z23" s="12">
        <v>1046</v>
      </c>
      <c r="AA23" s="12">
        <v>309</v>
      </c>
      <c r="AB23" s="12">
        <v>596</v>
      </c>
      <c r="AC23" s="12">
        <v>179</v>
      </c>
      <c r="AD23" s="12">
        <v>1100</v>
      </c>
      <c r="AE23" s="12">
        <v>1022</v>
      </c>
    </row>
    <row r="24" spans="1:31" x14ac:dyDescent="0.25">
      <c r="A24" t="s">
        <v>34</v>
      </c>
      <c r="B24" s="12">
        <v>960</v>
      </c>
      <c r="C24" s="12">
        <v>463</v>
      </c>
      <c r="D24" s="12">
        <v>1039</v>
      </c>
      <c r="E24" s="12">
        <v>279</v>
      </c>
      <c r="F24" s="12">
        <v>312</v>
      </c>
      <c r="G24" s="12">
        <v>875</v>
      </c>
      <c r="H24" s="12">
        <v>1239</v>
      </c>
      <c r="I24" s="12">
        <v>1256</v>
      </c>
      <c r="J24" s="12">
        <v>717</v>
      </c>
      <c r="K24" s="12">
        <v>982</v>
      </c>
      <c r="L24" s="12">
        <v>374</v>
      </c>
      <c r="M24" s="12">
        <v>658</v>
      </c>
      <c r="N24" s="12">
        <v>752</v>
      </c>
      <c r="O24" s="12">
        <v>1146</v>
      </c>
      <c r="P24" s="12">
        <v>1264</v>
      </c>
      <c r="Q24" s="12">
        <v>715</v>
      </c>
      <c r="R24" s="12">
        <v>249</v>
      </c>
      <c r="S24" s="12">
        <v>779</v>
      </c>
      <c r="T24" s="12">
        <v>935</v>
      </c>
      <c r="U24" s="12">
        <v>1017</v>
      </c>
      <c r="V24" s="12">
        <v>906</v>
      </c>
      <c r="W24" s="12">
        <v>272</v>
      </c>
      <c r="X24" s="12">
        <v>1064</v>
      </c>
      <c r="Y24" s="12">
        <v>756</v>
      </c>
      <c r="Z24" s="12">
        <v>811</v>
      </c>
      <c r="AA24" s="12">
        <v>229</v>
      </c>
      <c r="AB24" s="12">
        <v>713</v>
      </c>
      <c r="AC24" s="12">
        <v>1163</v>
      </c>
      <c r="AD24" s="12">
        <v>901</v>
      </c>
      <c r="AE24" s="12">
        <v>169</v>
      </c>
    </row>
    <row r="25" spans="1:31" x14ac:dyDescent="0.25">
      <c r="A25" t="s">
        <v>34</v>
      </c>
      <c r="B25" s="12">
        <v>788</v>
      </c>
      <c r="C25" s="12">
        <v>936</v>
      </c>
      <c r="D25" s="12">
        <v>732</v>
      </c>
      <c r="E25" s="12">
        <v>1005</v>
      </c>
      <c r="F25" s="12">
        <v>713</v>
      </c>
      <c r="G25" s="12">
        <v>990</v>
      </c>
      <c r="H25" s="12">
        <v>978</v>
      </c>
      <c r="I25" s="12">
        <v>1128</v>
      </c>
      <c r="J25" s="12">
        <v>1161</v>
      </c>
      <c r="K25" s="12">
        <v>406</v>
      </c>
      <c r="L25" s="12">
        <v>683</v>
      </c>
      <c r="M25" s="12">
        <v>1093</v>
      </c>
      <c r="N25" s="12">
        <v>1206</v>
      </c>
      <c r="O25" s="12">
        <v>205</v>
      </c>
      <c r="P25" s="12">
        <v>785</v>
      </c>
      <c r="Q25" s="12">
        <v>802</v>
      </c>
      <c r="R25" s="12">
        <v>562</v>
      </c>
      <c r="S25" s="12">
        <v>1046</v>
      </c>
      <c r="T25" s="12">
        <v>875</v>
      </c>
      <c r="U25" s="12">
        <v>964</v>
      </c>
      <c r="V25" s="12">
        <v>456</v>
      </c>
      <c r="W25" s="12">
        <v>784</v>
      </c>
      <c r="X25" s="12">
        <v>322</v>
      </c>
      <c r="Y25" s="12">
        <v>139</v>
      </c>
      <c r="Z25" s="12">
        <v>550</v>
      </c>
      <c r="AA25" s="12">
        <v>234</v>
      </c>
      <c r="AB25" s="12">
        <v>368</v>
      </c>
      <c r="AC25" s="12">
        <v>924</v>
      </c>
      <c r="AD25" s="12">
        <v>859</v>
      </c>
      <c r="AE25" s="12">
        <v>918</v>
      </c>
    </row>
    <row r="26" spans="1:31" x14ac:dyDescent="0.25">
      <c r="A26" t="s">
        <v>34</v>
      </c>
      <c r="B26" s="12">
        <v>1044</v>
      </c>
      <c r="C26" s="12">
        <v>699</v>
      </c>
      <c r="D26" s="12">
        <v>919</v>
      </c>
      <c r="E26" s="12">
        <v>962</v>
      </c>
      <c r="F26" s="12">
        <v>260</v>
      </c>
      <c r="G26" s="12">
        <v>1150</v>
      </c>
      <c r="H26" s="12">
        <v>1239</v>
      </c>
      <c r="I26" s="12">
        <v>325</v>
      </c>
      <c r="J26" s="12">
        <v>1008</v>
      </c>
      <c r="K26" s="12">
        <v>554</v>
      </c>
      <c r="L26" s="12">
        <v>573</v>
      </c>
      <c r="M26" s="12">
        <v>884</v>
      </c>
      <c r="N26" s="12">
        <v>1300</v>
      </c>
      <c r="O26" s="12">
        <v>1033</v>
      </c>
      <c r="P26" s="12">
        <v>554</v>
      </c>
      <c r="Q26" s="12">
        <v>192</v>
      </c>
      <c r="R26" s="12">
        <v>962</v>
      </c>
      <c r="S26" s="12">
        <v>189</v>
      </c>
      <c r="T26" s="12">
        <v>320</v>
      </c>
      <c r="U26" s="12">
        <v>1027</v>
      </c>
      <c r="V26" s="12">
        <v>517</v>
      </c>
      <c r="W26" s="12">
        <v>866</v>
      </c>
      <c r="X26" s="12">
        <v>774</v>
      </c>
      <c r="Y26" s="12">
        <v>346</v>
      </c>
      <c r="Z26" s="12">
        <v>653</v>
      </c>
      <c r="AA26" s="12">
        <v>818</v>
      </c>
      <c r="AB26" s="12">
        <v>162</v>
      </c>
      <c r="AC26" s="12">
        <v>881</v>
      </c>
      <c r="AD26" s="12">
        <v>546</v>
      </c>
      <c r="AE26" s="12">
        <v>1013</v>
      </c>
    </row>
    <row r="27" spans="1:31" x14ac:dyDescent="0.25">
      <c r="A27" t="s">
        <v>34</v>
      </c>
      <c r="B27" s="12">
        <v>1191</v>
      </c>
      <c r="C27" s="12">
        <v>1201</v>
      </c>
      <c r="D27" s="12">
        <v>855</v>
      </c>
      <c r="E27" s="12">
        <v>894</v>
      </c>
      <c r="F27" s="12">
        <v>1130</v>
      </c>
      <c r="G27" s="12">
        <v>202</v>
      </c>
      <c r="H27" s="12">
        <v>803</v>
      </c>
      <c r="I27" s="12">
        <v>519</v>
      </c>
      <c r="J27" s="12">
        <v>861</v>
      </c>
      <c r="K27" s="12">
        <v>537</v>
      </c>
      <c r="L27" s="12">
        <v>382</v>
      </c>
      <c r="M27" s="12">
        <v>1091</v>
      </c>
      <c r="N27" s="12">
        <v>478</v>
      </c>
      <c r="O27" s="12">
        <v>180</v>
      </c>
      <c r="P27" s="12">
        <v>141</v>
      </c>
      <c r="Q27" s="12">
        <v>977</v>
      </c>
      <c r="R27" s="12">
        <v>972</v>
      </c>
      <c r="S27" s="12">
        <v>844</v>
      </c>
      <c r="T27" s="12">
        <v>104</v>
      </c>
      <c r="U27" s="12">
        <v>1074</v>
      </c>
      <c r="V27" s="12">
        <v>1034</v>
      </c>
      <c r="W27" s="12">
        <v>130</v>
      </c>
      <c r="X27" s="12">
        <v>618</v>
      </c>
      <c r="Y27" s="12">
        <v>1199</v>
      </c>
      <c r="Z27" s="12">
        <v>1117</v>
      </c>
      <c r="AA27" s="12">
        <v>544</v>
      </c>
      <c r="AB27" s="12">
        <v>1159</v>
      </c>
      <c r="AC27" s="12">
        <v>1045</v>
      </c>
      <c r="AD27" s="12">
        <v>1151</v>
      </c>
      <c r="AE27" s="12">
        <v>613</v>
      </c>
    </row>
    <row r="28" spans="1:31" x14ac:dyDescent="0.25">
      <c r="A28" t="s">
        <v>34</v>
      </c>
      <c r="B28" s="12">
        <v>1083</v>
      </c>
      <c r="C28" s="12">
        <v>968</v>
      </c>
      <c r="D28" s="12">
        <v>666</v>
      </c>
      <c r="E28" s="12">
        <v>233</v>
      </c>
      <c r="F28" s="12">
        <v>785</v>
      </c>
      <c r="G28" s="12">
        <v>1146</v>
      </c>
      <c r="H28" s="12">
        <v>1212</v>
      </c>
      <c r="I28" s="12">
        <v>768</v>
      </c>
      <c r="J28" s="12">
        <v>198</v>
      </c>
      <c r="K28" s="12">
        <v>173</v>
      </c>
      <c r="L28" s="12">
        <v>260</v>
      </c>
      <c r="M28" s="12">
        <v>1091</v>
      </c>
      <c r="N28" s="12">
        <v>482</v>
      </c>
      <c r="O28" s="12">
        <v>901</v>
      </c>
      <c r="P28" s="12">
        <v>640</v>
      </c>
      <c r="Q28" s="12">
        <v>320</v>
      </c>
      <c r="R28" s="12">
        <v>1254</v>
      </c>
      <c r="S28" s="12">
        <v>884</v>
      </c>
      <c r="T28" s="12">
        <v>322</v>
      </c>
      <c r="U28" s="12">
        <v>911</v>
      </c>
      <c r="V28" s="12">
        <v>609</v>
      </c>
      <c r="W28" s="12">
        <v>883</v>
      </c>
      <c r="X28" s="12">
        <v>518</v>
      </c>
      <c r="Y28" s="12">
        <v>1195</v>
      </c>
      <c r="Z28" s="12">
        <v>883</v>
      </c>
      <c r="AA28" s="12">
        <v>726</v>
      </c>
      <c r="AB28" s="12">
        <v>158</v>
      </c>
      <c r="AC28" s="12">
        <v>980</v>
      </c>
      <c r="AD28" s="12">
        <v>297</v>
      </c>
      <c r="AE28" s="12">
        <v>766</v>
      </c>
    </row>
    <row r="29" spans="1:31" x14ac:dyDescent="0.25">
      <c r="A29" t="s">
        <v>34</v>
      </c>
      <c r="B29" s="12">
        <v>134</v>
      </c>
      <c r="C29" s="12">
        <v>950</v>
      </c>
      <c r="D29" s="12">
        <v>700</v>
      </c>
      <c r="E29" s="12">
        <v>1084</v>
      </c>
      <c r="F29" s="12">
        <v>1293</v>
      </c>
      <c r="G29" s="12">
        <v>931</v>
      </c>
      <c r="H29" s="12">
        <v>682</v>
      </c>
      <c r="I29" s="12">
        <v>356</v>
      </c>
      <c r="J29" s="12">
        <v>1208</v>
      </c>
      <c r="K29" s="12">
        <v>313</v>
      </c>
      <c r="L29" s="12">
        <v>173</v>
      </c>
      <c r="M29" s="12">
        <v>349</v>
      </c>
      <c r="N29" s="12">
        <v>312</v>
      </c>
      <c r="O29" s="12">
        <v>196</v>
      </c>
      <c r="P29" s="12">
        <v>916</v>
      </c>
      <c r="Q29" s="12">
        <v>766</v>
      </c>
      <c r="R29" s="12">
        <v>90</v>
      </c>
      <c r="S29" s="12">
        <v>924</v>
      </c>
      <c r="T29" s="12">
        <v>356</v>
      </c>
      <c r="U29" s="12">
        <v>1102</v>
      </c>
      <c r="V29" s="12">
        <v>234</v>
      </c>
      <c r="W29" s="12">
        <v>1293</v>
      </c>
      <c r="X29" s="12">
        <v>486</v>
      </c>
      <c r="Y29" s="12">
        <v>1001</v>
      </c>
      <c r="Z29" s="12">
        <v>474</v>
      </c>
      <c r="AA29" s="12">
        <v>607</v>
      </c>
      <c r="AB29" s="12">
        <v>1267</v>
      </c>
      <c r="AC29" s="12">
        <v>741</v>
      </c>
      <c r="AD29" s="12">
        <v>293</v>
      </c>
      <c r="AE29" s="12">
        <v>323</v>
      </c>
    </row>
    <row r="30" spans="1:31" x14ac:dyDescent="0.25">
      <c r="A30" t="s">
        <v>34</v>
      </c>
      <c r="B30" s="12">
        <v>320</v>
      </c>
      <c r="C30" s="12">
        <v>352</v>
      </c>
      <c r="D30" s="12">
        <v>606</v>
      </c>
      <c r="E30" s="12">
        <v>935</v>
      </c>
      <c r="F30" s="12">
        <v>416</v>
      </c>
      <c r="G30" s="12">
        <v>1238</v>
      </c>
      <c r="H30" s="12">
        <v>1224</v>
      </c>
      <c r="I30" s="12">
        <v>699</v>
      </c>
      <c r="J30" s="12">
        <v>459</v>
      </c>
      <c r="K30" s="12">
        <v>509</v>
      </c>
      <c r="L30" s="12">
        <v>756</v>
      </c>
      <c r="M30" s="12">
        <v>556</v>
      </c>
      <c r="N30" s="12">
        <v>502</v>
      </c>
      <c r="O30" s="12">
        <v>365</v>
      </c>
      <c r="P30" s="12">
        <v>1213</v>
      </c>
      <c r="Q30" s="12">
        <v>1108</v>
      </c>
      <c r="R30" s="12">
        <v>264</v>
      </c>
      <c r="S30" s="12">
        <v>263</v>
      </c>
      <c r="T30" s="12">
        <v>751</v>
      </c>
      <c r="U30" s="12">
        <v>648</v>
      </c>
      <c r="V30" s="12">
        <v>543</v>
      </c>
      <c r="W30" s="12">
        <v>417</v>
      </c>
      <c r="X30" s="12">
        <v>231</v>
      </c>
      <c r="Y30" s="12">
        <v>1242</v>
      </c>
      <c r="Z30" s="12">
        <v>915</v>
      </c>
      <c r="AA30" s="12">
        <v>462</v>
      </c>
      <c r="AB30" s="12">
        <v>654</v>
      </c>
      <c r="AC30" s="12">
        <v>600</v>
      </c>
      <c r="AD30" s="12">
        <v>1156</v>
      </c>
      <c r="AE30" s="12">
        <v>491</v>
      </c>
    </row>
    <row r="31" spans="1:31" x14ac:dyDescent="0.25">
      <c r="A31" t="s">
        <v>34</v>
      </c>
      <c r="B31" s="12">
        <v>240</v>
      </c>
      <c r="C31" s="12">
        <v>476</v>
      </c>
      <c r="D31" s="12">
        <v>990</v>
      </c>
      <c r="E31" s="12">
        <v>988</v>
      </c>
      <c r="F31" s="12">
        <v>1081</v>
      </c>
      <c r="G31" s="12">
        <v>308</v>
      </c>
      <c r="H31" s="12">
        <v>503</v>
      </c>
      <c r="I31" s="12">
        <v>843</v>
      </c>
      <c r="J31" s="12">
        <v>451</v>
      </c>
      <c r="K31" s="12">
        <v>653</v>
      </c>
      <c r="L31" s="12">
        <v>512</v>
      </c>
      <c r="M31" s="12">
        <v>1177</v>
      </c>
      <c r="N31" s="12">
        <v>1102</v>
      </c>
      <c r="O31" s="12">
        <v>1016</v>
      </c>
      <c r="P31" s="12">
        <v>454</v>
      </c>
      <c r="Q31" s="12">
        <v>411</v>
      </c>
      <c r="R31" s="12">
        <v>1172</v>
      </c>
      <c r="S31" s="12">
        <v>92</v>
      </c>
      <c r="T31" s="12">
        <v>460</v>
      </c>
      <c r="U31" s="12">
        <v>446</v>
      </c>
      <c r="V31" s="12">
        <v>326</v>
      </c>
      <c r="W31" s="12">
        <v>368</v>
      </c>
      <c r="X31" s="12">
        <v>1177</v>
      </c>
      <c r="Y31" s="12">
        <v>529</v>
      </c>
      <c r="Z31" s="12">
        <v>148</v>
      </c>
      <c r="AA31" s="12">
        <v>529</v>
      </c>
      <c r="AB31" s="12">
        <v>892</v>
      </c>
      <c r="AC31" s="12">
        <v>227</v>
      </c>
      <c r="AD31" s="12">
        <v>859</v>
      </c>
      <c r="AE31" s="12">
        <v>530</v>
      </c>
    </row>
    <row r="33" spans="2:3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2:3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2:3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2:3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2:3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2:3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2:3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2:3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2:3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2:3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2:3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2:3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2:3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2:3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2:3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2:3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2:3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2:3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2:3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2:3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2:31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2:3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2:3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2:3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2:3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2:3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2:3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2:3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2:3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2:3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2:3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2:3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2:3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2:3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2:31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2:3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2:31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2:3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2:31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2:31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2:31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2:31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2:31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2:31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2:31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2:31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2:3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2:3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2:3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2:31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2:31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7" tint="0.79998168889431442"/>
  </sheetPr>
  <dimension ref="A1:AE83"/>
  <sheetViews>
    <sheetView zoomScaleNormal="100" workbookViewId="0">
      <pane xSplit="1" ySplit="1" topLeftCell="B2" activePane="bottomRight" state="frozen"/>
      <selection activeCell="A32" sqref="A32"/>
      <selection pane="topRight" activeCell="A32" sqref="A32"/>
      <selection pane="bottomLeft" activeCell="A32" sqref="A32"/>
      <selection pane="bottomRight" activeCell="A32" sqref="A32"/>
    </sheetView>
  </sheetViews>
  <sheetFormatPr defaultRowHeight="15" x14ac:dyDescent="0.25"/>
  <cols>
    <col min="2" max="31" width="7.85546875" customWidth="1"/>
  </cols>
  <sheetData>
    <row r="1" spans="1:31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30</v>
      </c>
      <c r="AE1" t="s">
        <v>31</v>
      </c>
    </row>
    <row r="2" spans="1:31" x14ac:dyDescent="0.25">
      <c r="A2" t="s">
        <v>32</v>
      </c>
      <c r="B2" s="12">
        <v>898.80000000000007</v>
      </c>
      <c r="C2" s="12">
        <v>1293.5999999999999</v>
      </c>
      <c r="D2" s="12">
        <v>2172</v>
      </c>
      <c r="E2" s="12">
        <v>3475</v>
      </c>
      <c r="F2" s="12">
        <v>4522.8</v>
      </c>
      <c r="G2" s="12">
        <v>4933.5999999999995</v>
      </c>
      <c r="H2" s="12">
        <v>5081.6000000000004</v>
      </c>
      <c r="I2" s="12">
        <v>1445.4</v>
      </c>
      <c r="J2" s="12">
        <v>4950</v>
      </c>
      <c r="K2" s="12">
        <v>10885.6</v>
      </c>
      <c r="L2" s="12">
        <v>3952.7999999999997</v>
      </c>
      <c r="M2" s="12">
        <v>5314.4000000000005</v>
      </c>
      <c r="N2" s="12">
        <v>2640.3999999999996</v>
      </c>
      <c r="O2" s="12">
        <v>14310</v>
      </c>
      <c r="P2" s="12">
        <v>5952</v>
      </c>
      <c r="Q2" s="12">
        <v>5280.2</v>
      </c>
      <c r="R2" s="12">
        <v>3643.2000000000003</v>
      </c>
      <c r="S2" s="12">
        <v>7535.4</v>
      </c>
      <c r="T2" s="12">
        <v>4568</v>
      </c>
      <c r="U2" s="12">
        <v>17073</v>
      </c>
      <c r="V2" s="12">
        <v>19628.400000000001</v>
      </c>
      <c r="W2" s="12">
        <v>17296</v>
      </c>
      <c r="X2" s="12">
        <v>6393.5999999999995</v>
      </c>
      <c r="Y2" s="12">
        <v>4210</v>
      </c>
      <c r="Z2" s="12">
        <v>12797.2</v>
      </c>
      <c r="AA2" s="12">
        <v>7182.0000000000009</v>
      </c>
      <c r="AB2" s="12">
        <v>6456.7999999999993</v>
      </c>
      <c r="AC2" s="12">
        <v>22005.200000000001</v>
      </c>
      <c r="AD2" s="12">
        <v>13086</v>
      </c>
      <c r="AE2" s="12">
        <v>20032.2</v>
      </c>
    </row>
    <row r="3" spans="1:31" x14ac:dyDescent="0.25">
      <c r="A3" t="s">
        <v>32</v>
      </c>
      <c r="B3" s="12">
        <v>433.20000000000005</v>
      </c>
      <c r="C3" s="12">
        <v>1750.2</v>
      </c>
      <c r="D3" s="12">
        <v>3482.4</v>
      </c>
      <c r="E3" s="12">
        <v>3458</v>
      </c>
      <c r="F3" s="12">
        <v>4640.3999999999996</v>
      </c>
      <c r="G3" s="12">
        <v>6223</v>
      </c>
      <c r="H3" s="12">
        <v>7964.8</v>
      </c>
      <c r="I3" s="12">
        <v>1665</v>
      </c>
      <c r="J3" s="12">
        <v>4980</v>
      </c>
      <c r="K3" s="12">
        <v>6670.4000000000005</v>
      </c>
      <c r="L3" s="12">
        <v>8107.2</v>
      </c>
      <c r="M3" s="12">
        <v>7485.4000000000005</v>
      </c>
      <c r="N3" s="12">
        <v>4578</v>
      </c>
      <c r="O3" s="12">
        <v>3531</v>
      </c>
      <c r="P3" s="12">
        <v>3024</v>
      </c>
      <c r="Q3" s="12">
        <v>3485</v>
      </c>
      <c r="R3" s="12">
        <v>9828</v>
      </c>
      <c r="S3" s="12">
        <v>11821.8</v>
      </c>
      <c r="T3" s="12">
        <v>19236</v>
      </c>
      <c r="U3" s="12">
        <v>15451.800000000001</v>
      </c>
      <c r="V3" s="12">
        <v>21436.800000000003</v>
      </c>
      <c r="W3" s="12">
        <v>11044.599999999999</v>
      </c>
      <c r="X3" s="12">
        <v>6398.4</v>
      </c>
      <c r="Y3" s="12">
        <v>19405</v>
      </c>
      <c r="Z3" s="12">
        <v>23816</v>
      </c>
      <c r="AA3" s="12">
        <v>12549.6</v>
      </c>
      <c r="AB3" s="12">
        <v>23738.399999999998</v>
      </c>
      <c r="AC3" s="12">
        <v>4512.3999999999996</v>
      </c>
      <c r="AD3" s="12">
        <v>11094</v>
      </c>
      <c r="AE3" s="12">
        <v>25841.600000000002</v>
      </c>
    </row>
    <row r="4" spans="1:31" x14ac:dyDescent="0.25">
      <c r="A4" t="s">
        <v>32</v>
      </c>
      <c r="B4" s="12">
        <v>1069.2</v>
      </c>
      <c r="C4" s="12">
        <v>2387.4</v>
      </c>
      <c r="D4" s="12">
        <v>3221.6000000000004</v>
      </c>
      <c r="E4" s="12">
        <v>2163</v>
      </c>
      <c r="F4" s="12">
        <v>4105.2</v>
      </c>
      <c r="G4" s="12">
        <v>6392.4</v>
      </c>
      <c r="H4" s="12">
        <v>7838.4000000000005</v>
      </c>
      <c r="I4" s="12">
        <v>5040</v>
      </c>
      <c r="J4" s="12">
        <v>7618</v>
      </c>
      <c r="K4" s="12">
        <v>8657</v>
      </c>
      <c r="L4" s="12">
        <v>1696.8</v>
      </c>
      <c r="M4" s="12">
        <v>3608.8</v>
      </c>
      <c r="N4" s="12">
        <v>3150</v>
      </c>
      <c r="O4" s="12">
        <v>8409</v>
      </c>
      <c r="P4" s="12">
        <v>3891.2000000000003</v>
      </c>
      <c r="Q4" s="12">
        <v>15687.6</v>
      </c>
      <c r="R4" s="12">
        <v>3686.4</v>
      </c>
      <c r="S4" s="12">
        <v>9142.7999999999993</v>
      </c>
      <c r="T4" s="12">
        <v>14968</v>
      </c>
      <c r="U4" s="12">
        <v>10684.800000000001</v>
      </c>
      <c r="V4" s="12">
        <v>8844</v>
      </c>
      <c r="W4" s="12">
        <v>12884.599999999999</v>
      </c>
      <c r="X4" s="12">
        <v>8875.1999999999989</v>
      </c>
      <c r="Y4" s="12">
        <v>24090</v>
      </c>
      <c r="Z4" s="12">
        <v>20560.8</v>
      </c>
      <c r="AA4" s="12">
        <v>24132.600000000002</v>
      </c>
      <c r="AB4" s="12">
        <v>13507.199999999999</v>
      </c>
      <c r="AC4" s="12">
        <v>18890.599999999999</v>
      </c>
      <c r="AD4" s="12">
        <v>19332</v>
      </c>
      <c r="AE4" s="12">
        <v>22971</v>
      </c>
    </row>
    <row r="5" spans="1:31" x14ac:dyDescent="0.25">
      <c r="A5" t="s">
        <v>32</v>
      </c>
      <c r="B5" s="12">
        <v>1231.6000000000001</v>
      </c>
      <c r="C5" s="12">
        <v>1729.8</v>
      </c>
      <c r="D5" s="12">
        <v>2196.8000000000002</v>
      </c>
      <c r="E5" s="12">
        <v>3595</v>
      </c>
      <c r="F5" s="12">
        <v>2485.1999999999998</v>
      </c>
      <c r="G5" s="12">
        <v>4274.2</v>
      </c>
      <c r="H5" s="12">
        <v>2856</v>
      </c>
      <c r="I5" s="12">
        <v>8053.2</v>
      </c>
      <c r="J5" s="12">
        <v>5126</v>
      </c>
      <c r="K5" s="12">
        <v>3938.0000000000005</v>
      </c>
      <c r="L5" s="12">
        <v>4663.2</v>
      </c>
      <c r="M5" s="12">
        <v>11801.4</v>
      </c>
      <c r="N5" s="12">
        <v>6104</v>
      </c>
      <c r="O5" s="12">
        <v>10389</v>
      </c>
      <c r="P5" s="12">
        <v>6758.4000000000005</v>
      </c>
      <c r="Q5" s="12">
        <v>7867.5999999999995</v>
      </c>
      <c r="R5" s="12">
        <v>4730.4000000000005</v>
      </c>
      <c r="S5" s="12">
        <v>16617.399999999998</v>
      </c>
      <c r="T5" s="12">
        <v>4780</v>
      </c>
      <c r="U5" s="12">
        <v>11764.2</v>
      </c>
      <c r="V5" s="12">
        <v>20693.2</v>
      </c>
      <c r="W5" s="12">
        <v>15635.4</v>
      </c>
      <c r="X5" s="12">
        <v>4440</v>
      </c>
      <c r="Y5" s="12">
        <v>24450</v>
      </c>
      <c r="Z5" s="12">
        <v>19983.600000000002</v>
      </c>
      <c r="AA5" s="12">
        <v>24867</v>
      </c>
      <c r="AB5" s="12">
        <v>8797.5999999999985</v>
      </c>
      <c r="AC5" s="12">
        <v>15607.8</v>
      </c>
      <c r="AD5" s="12">
        <v>13800</v>
      </c>
      <c r="AE5" s="12">
        <v>28476.600000000002</v>
      </c>
    </row>
    <row r="6" spans="1:31" x14ac:dyDescent="0.25">
      <c r="A6" t="s">
        <v>32</v>
      </c>
      <c r="B6" s="12">
        <v>730.80000000000007</v>
      </c>
      <c r="C6" s="12">
        <v>1807.2</v>
      </c>
      <c r="D6" s="12">
        <v>3900.8</v>
      </c>
      <c r="E6" s="12">
        <v>4875</v>
      </c>
      <c r="F6" s="12">
        <v>3040.7999999999997</v>
      </c>
      <c r="G6" s="12">
        <v>2919</v>
      </c>
      <c r="H6" s="12">
        <v>7659.2000000000007</v>
      </c>
      <c r="I6" s="12">
        <v>7693.2</v>
      </c>
      <c r="J6" s="12">
        <v>6644</v>
      </c>
      <c r="K6" s="12">
        <v>8599.8000000000011</v>
      </c>
      <c r="L6" s="12">
        <v>5863.2</v>
      </c>
      <c r="M6" s="12">
        <v>12339.6</v>
      </c>
      <c r="N6" s="12">
        <v>4130</v>
      </c>
      <c r="O6" s="12">
        <v>5313</v>
      </c>
      <c r="P6" s="12">
        <v>8524.8000000000011</v>
      </c>
      <c r="Q6" s="12">
        <v>12491.6</v>
      </c>
      <c r="R6" s="12">
        <v>12283.2</v>
      </c>
      <c r="S6" s="12">
        <v>15823.199999999999</v>
      </c>
      <c r="T6" s="12">
        <v>6380</v>
      </c>
      <c r="U6" s="12">
        <v>13465.2</v>
      </c>
      <c r="V6" s="12">
        <v>8866</v>
      </c>
      <c r="W6" s="12">
        <v>11159.599999999999</v>
      </c>
      <c r="X6" s="12">
        <v>14313.6</v>
      </c>
      <c r="Y6" s="12">
        <v>24820</v>
      </c>
      <c r="Z6" s="12">
        <v>20290.400000000001</v>
      </c>
      <c r="AA6" s="12">
        <v>7776.0000000000009</v>
      </c>
      <c r="AB6" s="12">
        <v>13736.8</v>
      </c>
      <c r="AC6" s="12">
        <v>7209.4</v>
      </c>
      <c r="AD6" s="12">
        <v>26376</v>
      </c>
      <c r="AE6" s="12">
        <v>19158</v>
      </c>
    </row>
    <row r="7" spans="1:31" x14ac:dyDescent="0.25">
      <c r="A7" t="s">
        <v>32</v>
      </c>
      <c r="B7" s="12">
        <v>1972</v>
      </c>
      <c r="C7" s="12">
        <v>1675.8</v>
      </c>
      <c r="D7" s="12">
        <v>590.4</v>
      </c>
      <c r="E7" s="12">
        <v>2143</v>
      </c>
      <c r="F7" s="12">
        <v>1419.6</v>
      </c>
      <c r="G7" s="12">
        <v>6594</v>
      </c>
      <c r="H7" s="12">
        <v>6841.6</v>
      </c>
      <c r="I7" s="12">
        <v>3369.6</v>
      </c>
      <c r="J7" s="12">
        <v>5332</v>
      </c>
      <c r="K7" s="12">
        <v>5568.2000000000007</v>
      </c>
      <c r="L7" s="12">
        <v>4891.2</v>
      </c>
      <c r="M7" s="12">
        <v>3562</v>
      </c>
      <c r="N7" s="12">
        <v>12933.199999999999</v>
      </c>
      <c r="O7" s="12">
        <v>7410</v>
      </c>
      <c r="P7" s="12">
        <v>7318.4000000000005</v>
      </c>
      <c r="Q7" s="12">
        <v>4212.5999999999995</v>
      </c>
      <c r="R7" s="12">
        <v>11764.800000000001</v>
      </c>
      <c r="S7" s="12">
        <v>14124.599999999999</v>
      </c>
      <c r="T7" s="12">
        <v>19696</v>
      </c>
      <c r="U7" s="12">
        <v>3813.6000000000004</v>
      </c>
      <c r="V7" s="12">
        <v>10520.400000000001</v>
      </c>
      <c r="W7" s="12">
        <v>7235.7999999999993</v>
      </c>
      <c r="X7" s="12">
        <v>7507.2</v>
      </c>
      <c r="Y7" s="12">
        <v>12460</v>
      </c>
      <c r="Z7" s="12">
        <v>23062</v>
      </c>
      <c r="AA7" s="12">
        <v>22528.800000000003</v>
      </c>
      <c r="AB7" s="12">
        <v>11194.4</v>
      </c>
      <c r="AC7" s="12">
        <v>13543</v>
      </c>
      <c r="AD7" s="12">
        <v>8394</v>
      </c>
      <c r="AE7" s="12">
        <v>5877.6</v>
      </c>
    </row>
    <row r="8" spans="1:31" x14ac:dyDescent="0.25">
      <c r="A8" t="s">
        <v>32</v>
      </c>
      <c r="B8" s="12">
        <v>868.80000000000007</v>
      </c>
      <c r="C8" s="12">
        <v>1950.6</v>
      </c>
      <c r="D8" s="12">
        <v>2556.8000000000002</v>
      </c>
      <c r="E8" s="12">
        <v>3476</v>
      </c>
      <c r="F8" s="12">
        <v>5721.5999999999995</v>
      </c>
      <c r="G8" s="12">
        <v>6386.7999999999993</v>
      </c>
      <c r="H8" s="12">
        <v>6123.2000000000007</v>
      </c>
      <c r="I8" s="12">
        <v>2916</v>
      </c>
      <c r="J8" s="12">
        <v>5078</v>
      </c>
      <c r="K8" s="12">
        <v>2631.2000000000003</v>
      </c>
      <c r="L8" s="12">
        <v>5100</v>
      </c>
      <c r="M8" s="12">
        <v>4505.8</v>
      </c>
      <c r="N8" s="12">
        <v>13311.199999999999</v>
      </c>
      <c r="O8" s="12">
        <v>6480</v>
      </c>
      <c r="P8" s="12">
        <v>10249.6</v>
      </c>
      <c r="Q8" s="12">
        <v>5011.5999999999995</v>
      </c>
      <c r="R8" s="12">
        <v>4698</v>
      </c>
      <c r="S8" s="12">
        <v>10108</v>
      </c>
      <c r="T8" s="12">
        <v>16120</v>
      </c>
      <c r="U8" s="12">
        <v>7803.6</v>
      </c>
      <c r="V8" s="12">
        <v>20037.600000000002</v>
      </c>
      <c r="W8" s="12">
        <v>22820.6</v>
      </c>
      <c r="X8" s="12">
        <v>3489.6</v>
      </c>
      <c r="Y8" s="12">
        <v>15070</v>
      </c>
      <c r="Z8" s="12">
        <v>16484</v>
      </c>
      <c r="AA8" s="12">
        <v>14844.6</v>
      </c>
      <c r="AB8" s="12">
        <v>10466.4</v>
      </c>
      <c r="AC8" s="12">
        <v>22672.2</v>
      </c>
      <c r="AD8" s="12">
        <v>25656</v>
      </c>
      <c r="AE8" s="12">
        <v>11922.6</v>
      </c>
    </row>
    <row r="9" spans="1:31" x14ac:dyDescent="0.25">
      <c r="A9" t="s">
        <v>32</v>
      </c>
      <c r="B9" s="12">
        <v>1603.6000000000001</v>
      </c>
      <c r="C9" s="12">
        <v>464.4</v>
      </c>
      <c r="D9" s="12">
        <v>3244</v>
      </c>
      <c r="E9" s="12">
        <v>4372</v>
      </c>
      <c r="F9" s="12">
        <v>5182.8</v>
      </c>
      <c r="G9" s="12">
        <v>3126.2</v>
      </c>
      <c r="H9" s="12">
        <v>6342.4000000000005</v>
      </c>
      <c r="I9" s="12">
        <v>8668.8000000000011</v>
      </c>
      <c r="J9" s="12">
        <v>3548</v>
      </c>
      <c r="K9" s="12">
        <v>8641.6</v>
      </c>
      <c r="L9" s="12">
        <v>4912.8</v>
      </c>
      <c r="M9" s="12">
        <v>3247.4</v>
      </c>
      <c r="N9" s="12">
        <v>12020.4</v>
      </c>
      <c r="O9" s="12">
        <v>11160</v>
      </c>
      <c r="P9" s="12">
        <v>13705.6</v>
      </c>
      <c r="Q9" s="12">
        <v>12767</v>
      </c>
      <c r="R9" s="12">
        <v>9910.8000000000011</v>
      </c>
      <c r="S9" s="12">
        <v>9222.6</v>
      </c>
      <c r="T9" s="12">
        <v>18232</v>
      </c>
      <c r="U9" s="12">
        <v>9458.4</v>
      </c>
      <c r="V9" s="12">
        <v>21947.200000000001</v>
      </c>
      <c r="W9" s="12">
        <v>20539</v>
      </c>
      <c r="X9" s="12">
        <v>3580.7999999999997</v>
      </c>
      <c r="Y9" s="12">
        <v>5635</v>
      </c>
      <c r="Z9" s="12">
        <v>22713.600000000002</v>
      </c>
      <c r="AA9" s="12">
        <v>26886.600000000002</v>
      </c>
      <c r="AB9" s="12">
        <v>23592.799999999999</v>
      </c>
      <c r="AC9" s="12">
        <v>4280.3999999999996</v>
      </c>
      <c r="AD9" s="12">
        <v>26496</v>
      </c>
      <c r="AE9" s="12">
        <v>6826.2</v>
      </c>
    </row>
    <row r="10" spans="1:31" x14ac:dyDescent="0.25">
      <c r="A10" t="s">
        <v>32</v>
      </c>
      <c r="B10" s="12">
        <v>662.80000000000007</v>
      </c>
      <c r="C10" s="12">
        <v>2526.6</v>
      </c>
      <c r="D10" s="12">
        <v>2979.2000000000003</v>
      </c>
      <c r="E10" s="12">
        <v>3540</v>
      </c>
      <c r="F10" s="12">
        <v>5954.4</v>
      </c>
      <c r="G10" s="12">
        <v>6087.2</v>
      </c>
      <c r="H10" s="12">
        <v>6497.6</v>
      </c>
      <c r="I10" s="12">
        <v>1270.8</v>
      </c>
      <c r="J10" s="12">
        <v>3254</v>
      </c>
      <c r="K10" s="12">
        <v>8102.6</v>
      </c>
      <c r="L10" s="12">
        <v>6376.8</v>
      </c>
      <c r="M10" s="12">
        <v>6260.8</v>
      </c>
      <c r="N10" s="12">
        <v>4200</v>
      </c>
      <c r="O10" s="12">
        <v>5289</v>
      </c>
      <c r="P10" s="12">
        <v>14656</v>
      </c>
      <c r="Q10" s="12">
        <v>7582</v>
      </c>
      <c r="R10" s="12">
        <v>7740</v>
      </c>
      <c r="S10" s="12">
        <v>11795.199999999999</v>
      </c>
      <c r="T10" s="12">
        <v>9384</v>
      </c>
      <c r="U10" s="12">
        <v>14779.800000000001</v>
      </c>
      <c r="V10" s="12">
        <v>13433.2</v>
      </c>
      <c r="W10" s="12">
        <v>3629.3999999999996</v>
      </c>
      <c r="X10" s="12">
        <v>20769.599999999999</v>
      </c>
      <c r="Y10" s="12">
        <v>21315</v>
      </c>
      <c r="Z10" s="12">
        <v>15355.6</v>
      </c>
      <c r="AA10" s="12">
        <v>21562.2</v>
      </c>
      <c r="AB10" s="12">
        <v>11603.199999999999</v>
      </c>
      <c r="AC10" s="12">
        <v>28425.8</v>
      </c>
      <c r="AD10" s="12">
        <v>19314</v>
      </c>
      <c r="AE10" s="12">
        <v>18178.400000000001</v>
      </c>
    </row>
    <row r="11" spans="1:31" x14ac:dyDescent="0.25">
      <c r="A11" t="s">
        <v>32</v>
      </c>
      <c r="B11" s="12">
        <v>1521.2</v>
      </c>
      <c r="C11" s="12">
        <v>423</v>
      </c>
      <c r="D11" s="12">
        <v>2694.4</v>
      </c>
      <c r="E11" s="12">
        <v>2636</v>
      </c>
      <c r="F11" s="12">
        <v>2271.6</v>
      </c>
      <c r="G11" s="12">
        <v>1036</v>
      </c>
      <c r="H11" s="12">
        <v>5070.4000000000005</v>
      </c>
      <c r="I11" s="12">
        <v>6273</v>
      </c>
      <c r="J11" s="12">
        <v>9322</v>
      </c>
      <c r="K11" s="12">
        <v>5057.8</v>
      </c>
      <c r="L11" s="12">
        <v>5611.2</v>
      </c>
      <c r="M11" s="12">
        <v>5899.4000000000005</v>
      </c>
      <c r="N11" s="12">
        <v>4491.2</v>
      </c>
      <c r="O11" s="12">
        <v>3513</v>
      </c>
      <c r="P11" s="12">
        <v>8185.6</v>
      </c>
      <c r="Q11" s="12">
        <v>15164</v>
      </c>
      <c r="R11" s="12">
        <v>10674</v>
      </c>
      <c r="S11" s="12">
        <v>10548.8</v>
      </c>
      <c r="T11" s="12">
        <v>16656</v>
      </c>
      <c r="U11" s="12">
        <v>7463.4000000000005</v>
      </c>
      <c r="V11" s="12">
        <v>9429.2000000000007</v>
      </c>
      <c r="W11" s="12">
        <v>22641.199999999997</v>
      </c>
      <c r="X11" s="12">
        <v>22382.399999999998</v>
      </c>
      <c r="Y11" s="12">
        <v>24910</v>
      </c>
      <c r="Z11" s="12">
        <v>4160</v>
      </c>
      <c r="AA11" s="12">
        <v>5000.4000000000005</v>
      </c>
      <c r="AB11" s="12">
        <v>3975.9999999999995</v>
      </c>
      <c r="AC11" s="12">
        <v>5985.5999999999995</v>
      </c>
      <c r="AD11" s="12">
        <v>9414</v>
      </c>
      <c r="AE11" s="12">
        <v>10031.6</v>
      </c>
    </row>
    <row r="12" spans="1:31" x14ac:dyDescent="0.25">
      <c r="A12" t="s">
        <v>33</v>
      </c>
      <c r="B12" s="12">
        <v>1089</v>
      </c>
      <c r="C12" s="12">
        <v>1391</v>
      </c>
      <c r="D12" s="12">
        <v>840</v>
      </c>
      <c r="E12" s="12">
        <v>1047</v>
      </c>
      <c r="F12" s="12">
        <v>812</v>
      </c>
      <c r="G12" s="12">
        <v>495</v>
      </c>
      <c r="H12" s="12">
        <v>689</v>
      </c>
      <c r="I12" s="12">
        <v>1005</v>
      </c>
      <c r="J12" s="12">
        <v>695</v>
      </c>
      <c r="K12" s="12">
        <v>1174</v>
      </c>
      <c r="L12" s="12">
        <v>1257</v>
      </c>
      <c r="M12" s="12">
        <v>360</v>
      </c>
      <c r="N12" s="12">
        <v>565</v>
      </c>
      <c r="O12" s="12">
        <v>764</v>
      </c>
      <c r="P12" s="12">
        <v>698</v>
      </c>
      <c r="Q12" s="12">
        <v>1255</v>
      </c>
      <c r="R12" s="12">
        <v>1058</v>
      </c>
      <c r="S12" s="12">
        <v>891</v>
      </c>
      <c r="T12" s="12">
        <v>936</v>
      </c>
      <c r="U12" s="12">
        <v>579</v>
      </c>
      <c r="V12" s="12">
        <v>1036</v>
      </c>
      <c r="W12" s="12">
        <v>551</v>
      </c>
      <c r="X12" s="12">
        <v>1467</v>
      </c>
      <c r="Y12" s="12">
        <v>1477</v>
      </c>
      <c r="Z12" s="12">
        <v>566</v>
      </c>
      <c r="AA12" s="12">
        <v>637</v>
      </c>
      <c r="AB12" s="12">
        <v>1283</v>
      </c>
      <c r="AC12" s="12">
        <v>665</v>
      </c>
      <c r="AD12" s="12">
        <v>1485</v>
      </c>
      <c r="AE12" s="12">
        <v>781</v>
      </c>
    </row>
    <row r="13" spans="1:31" x14ac:dyDescent="0.25">
      <c r="A13" t="s">
        <v>33</v>
      </c>
      <c r="B13" s="12">
        <v>968</v>
      </c>
      <c r="C13" s="12">
        <v>327</v>
      </c>
      <c r="D13" s="12">
        <v>558</v>
      </c>
      <c r="E13" s="12">
        <v>570</v>
      </c>
      <c r="F13" s="12">
        <v>1405</v>
      </c>
      <c r="G13" s="12">
        <v>1182</v>
      </c>
      <c r="H13" s="12">
        <v>1341</v>
      </c>
      <c r="I13" s="12">
        <v>1457</v>
      </c>
      <c r="J13" s="12">
        <v>728</v>
      </c>
      <c r="K13" s="12">
        <v>1153</v>
      </c>
      <c r="L13" s="12">
        <v>721</v>
      </c>
      <c r="M13" s="12">
        <v>1488</v>
      </c>
      <c r="N13" s="12">
        <v>1218</v>
      </c>
      <c r="O13" s="12">
        <v>1446</v>
      </c>
      <c r="P13" s="12">
        <v>1175</v>
      </c>
      <c r="Q13" s="12">
        <v>426</v>
      </c>
      <c r="R13" s="12">
        <v>1396</v>
      </c>
      <c r="S13" s="12">
        <v>1019</v>
      </c>
      <c r="T13" s="12">
        <v>1383</v>
      </c>
      <c r="U13" s="12">
        <v>615</v>
      </c>
      <c r="V13" s="12">
        <v>531</v>
      </c>
      <c r="W13" s="12">
        <v>890</v>
      </c>
      <c r="X13" s="12">
        <v>748</v>
      </c>
      <c r="Y13" s="12">
        <v>1329</v>
      </c>
      <c r="Z13" s="12">
        <v>1318</v>
      </c>
      <c r="AA13" s="12">
        <v>877</v>
      </c>
      <c r="AB13" s="12">
        <v>355</v>
      </c>
      <c r="AC13" s="12">
        <v>869</v>
      </c>
      <c r="AD13" s="12">
        <v>1494</v>
      </c>
      <c r="AE13" s="12">
        <v>704</v>
      </c>
    </row>
    <row r="14" spans="1:31" x14ac:dyDescent="0.25">
      <c r="A14" t="s">
        <v>33</v>
      </c>
      <c r="B14" s="12">
        <v>309</v>
      </c>
      <c r="C14" s="12">
        <v>434</v>
      </c>
      <c r="D14" s="12">
        <v>959</v>
      </c>
      <c r="E14" s="12">
        <v>824</v>
      </c>
      <c r="F14" s="12">
        <v>1018</v>
      </c>
      <c r="G14" s="12">
        <v>1337</v>
      </c>
      <c r="H14" s="12">
        <v>309</v>
      </c>
      <c r="I14" s="12">
        <v>685</v>
      </c>
      <c r="J14" s="12">
        <v>1163</v>
      </c>
      <c r="K14" s="12">
        <v>1357</v>
      </c>
      <c r="L14" s="12">
        <v>835</v>
      </c>
      <c r="M14" s="12">
        <v>445</v>
      </c>
      <c r="N14" s="12">
        <v>661</v>
      </c>
      <c r="O14" s="12">
        <v>964</v>
      </c>
      <c r="P14" s="12">
        <v>369</v>
      </c>
      <c r="Q14" s="12">
        <v>946</v>
      </c>
      <c r="R14" s="12">
        <v>1003</v>
      </c>
      <c r="S14" s="12">
        <v>1500</v>
      </c>
      <c r="T14" s="12">
        <v>539</v>
      </c>
      <c r="U14" s="12">
        <v>919</v>
      </c>
      <c r="V14" s="12">
        <v>994</v>
      </c>
      <c r="W14" s="12">
        <v>942</v>
      </c>
      <c r="X14" s="12">
        <v>392</v>
      </c>
      <c r="Y14" s="12">
        <v>948</v>
      </c>
      <c r="Z14" s="12">
        <v>410</v>
      </c>
      <c r="AA14" s="12">
        <v>796</v>
      </c>
      <c r="AB14" s="12">
        <v>1007</v>
      </c>
      <c r="AC14" s="12">
        <v>1009</v>
      </c>
      <c r="AD14" s="12">
        <v>323</v>
      </c>
      <c r="AE14" s="12">
        <v>539</v>
      </c>
    </row>
    <row r="15" spans="1:31" x14ac:dyDescent="0.25">
      <c r="A15" t="s">
        <v>33</v>
      </c>
      <c r="B15" s="12">
        <v>1010</v>
      </c>
      <c r="C15" s="12">
        <v>537</v>
      </c>
      <c r="D15" s="12">
        <v>1311</v>
      </c>
      <c r="E15" s="12">
        <v>647</v>
      </c>
      <c r="F15" s="12">
        <v>1093</v>
      </c>
      <c r="G15" s="12">
        <v>1222</v>
      </c>
      <c r="H15" s="12">
        <v>905</v>
      </c>
      <c r="I15" s="12">
        <v>932</v>
      </c>
      <c r="J15" s="12">
        <v>1402</v>
      </c>
      <c r="K15" s="12">
        <v>1381</v>
      </c>
      <c r="L15" s="12">
        <v>660</v>
      </c>
      <c r="M15" s="12">
        <v>1039</v>
      </c>
      <c r="N15" s="12">
        <v>568</v>
      </c>
      <c r="O15" s="12">
        <v>643</v>
      </c>
      <c r="P15" s="12">
        <v>1090</v>
      </c>
      <c r="Q15" s="12">
        <v>1145</v>
      </c>
      <c r="R15" s="12">
        <v>1396</v>
      </c>
      <c r="S15" s="12">
        <v>1229</v>
      </c>
      <c r="T15" s="12">
        <v>577</v>
      </c>
      <c r="U15" s="12">
        <v>1170</v>
      </c>
      <c r="V15" s="12">
        <v>1485</v>
      </c>
      <c r="W15" s="12">
        <v>692</v>
      </c>
      <c r="X15" s="12">
        <v>767</v>
      </c>
      <c r="Y15" s="12">
        <v>872</v>
      </c>
      <c r="Z15" s="12">
        <v>811</v>
      </c>
      <c r="AA15" s="12">
        <v>1184</v>
      </c>
      <c r="AB15" s="12">
        <v>337</v>
      </c>
      <c r="AC15" s="12">
        <v>438</v>
      </c>
      <c r="AD15" s="12">
        <v>802</v>
      </c>
      <c r="AE15" s="12">
        <v>781</v>
      </c>
    </row>
    <row r="16" spans="1:31" x14ac:dyDescent="0.25">
      <c r="A16" t="s">
        <v>33</v>
      </c>
      <c r="B16" s="12">
        <v>784</v>
      </c>
      <c r="C16" s="12">
        <v>1341</v>
      </c>
      <c r="D16" s="12">
        <v>984</v>
      </c>
      <c r="E16" s="12">
        <v>396</v>
      </c>
      <c r="F16" s="12">
        <v>1211</v>
      </c>
      <c r="G16" s="12">
        <v>941</v>
      </c>
      <c r="H16" s="12">
        <v>717</v>
      </c>
      <c r="I16" s="12">
        <v>986</v>
      </c>
      <c r="J16" s="12">
        <v>1050</v>
      </c>
      <c r="K16" s="12">
        <v>945</v>
      </c>
      <c r="L16" s="12">
        <v>1108</v>
      </c>
      <c r="M16" s="12">
        <v>1217</v>
      </c>
      <c r="N16" s="12">
        <v>385</v>
      </c>
      <c r="O16" s="12">
        <v>802</v>
      </c>
      <c r="P16" s="12">
        <v>698</v>
      </c>
      <c r="Q16" s="12">
        <v>542</v>
      </c>
      <c r="R16" s="12">
        <v>306</v>
      </c>
      <c r="S16" s="12">
        <v>1064</v>
      </c>
      <c r="T16" s="12">
        <v>896</v>
      </c>
      <c r="U16" s="12">
        <v>1215</v>
      </c>
      <c r="V16" s="12">
        <v>773</v>
      </c>
      <c r="W16" s="12">
        <v>857</v>
      </c>
      <c r="X16" s="12">
        <v>591</v>
      </c>
      <c r="Y16" s="12">
        <v>1316</v>
      </c>
      <c r="Z16" s="12">
        <v>565</v>
      </c>
      <c r="AA16" s="12">
        <v>302</v>
      </c>
      <c r="AB16" s="12">
        <v>701</v>
      </c>
      <c r="AC16" s="12">
        <v>737</v>
      </c>
      <c r="AD16" s="12">
        <v>755</v>
      </c>
      <c r="AE16" s="12">
        <v>674</v>
      </c>
    </row>
    <row r="17" spans="1:31" x14ac:dyDescent="0.25">
      <c r="A17" t="s">
        <v>33</v>
      </c>
      <c r="B17" s="12">
        <v>1260</v>
      </c>
      <c r="C17" s="12">
        <v>742</v>
      </c>
      <c r="D17" s="12">
        <v>1427</v>
      </c>
      <c r="E17" s="12">
        <v>665</v>
      </c>
      <c r="F17" s="12">
        <v>1487</v>
      </c>
      <c r="G17" s="12">
        <v>983</v>
      </c>
      <c r="H17" s="12">
        <v>453</v>
      </c>
      <c r="I17" s="12">
        <v>981</v>
      </c>
      <c r="J17" s="12">
        <v>1429</v>
      </c>
      <c r="K17" s="12">
        <v>309</v>
      </c>
      <c r="L17" s="12">
        <v>1181</v>
      </c>
      <c r="M17" s="12">
        <v>870</v>
      </c>
      <c r="N17" s="12">
        <v>1228</v>
      </c>
      <c r="O17" s="12">
        <v>1106</v>
      </c>
      <c r="P17" s="12">
        <v>657</v>
      </c>
      <c r="Q17" s="12">
        <v>620</v>
      </c>
      <c r="R17" s="12">
        <v>1107</v>
      </c>
      <c r="S17" s="12">
        <v>1356</v>
      </c>
      <c r="T17" s="12">
        <v>1361</v>
      </c>
      <c r="U17" s="12">
        <v>827</v>
      </c>
      <c r="V17" s="12">
        <v>1326</v>
      </c>
      <c r="W17" s="12">
        <v>407</v>
      </c>
      <c r="X17" s="12">
        <v>1036</v>
      </c>
      <c r="Y17" s="12">
        <v>906</v>
      </c>
      <c r="Z17" s="12">
        <v>1405</v>
      </c>
      <c r="AA17" s="12">
        <v>758</v>
      </c>
      <c r="AB17" s="12">
        <v>920</v>
      </c>
      <c r="AC17" s="12">
        <v>1038</v>
      </c>
      <c r="AD17" s="12">
        <v>697</v>
      </c>
      <c r="AE17" s="12">
        <v>446</v>
      </c>
    </row>
    <row r="18" spans="1:31" x14ac:dyDescent="0.25">
      <c r="A18" t="s">
        <v>33</v>
      </c>
      <c r="B18" s="12">
        <v>1337</v>
      </c>
      <c r="C18" s="12">
        <v>622</v>
      </c>
      <c r="D18" s="12">
        <v>1028</v>
      </c>
      <c r="E18" s="12">
        <v>1058</v>
      </c>
      <c r="F18" s="12">
        <v>342</v>
      </c>
      <c r="G18" s="12">
        <v>1185</v>
      </c>
      <c r="H18" s="12">
        <v>884</v>
      </c>
      <c r="I18" s="12">
        <v>787</v>
      </c>
      <c r="J18" s="12">
        <v>1073</v>
      </c>
      <c r="K18" s="12">
        <v>870</v>
      </c>
      <c r="L18" s="12">
        <v>1412</v>
      </c>
      <c r="M18" s="12">
        <v>1478</v>
      </c>
      <c r="N18" s="12">
        <v>1289</v>
      </c>
      <c r="O18" s="12">
        <v>617</v>
      </c>
      <c r="P18" s="12">
        <v>1162</v>
      </c>
      <c r="Q18" s="12">
        <v>306</v>
      </c>
      <c r="R18" s="12">
        <v>697</v>
      </c>
      <c r="S18" s="12">
        <v>1308</v>
      </c>
      <c r="T18" s="12">
        <v>1046</v>
      </c>
      <c r="U18" s="12">
        <v>384</v>
      </c>
      <c r="V18" s="12">
        <v>1440</v>
      </c>
      <c r="W18" s="12">
        <v>914</v>
      </c>
      <c r="X18" s="12">
        <v>1320</v>
      </c>
      <c r="Y18" s="12">
        <v>781</v>
      </c>
      <c r="Z18" s="12">
        <v>695</v>
      </c>
      <c r="AA18" s="12">
        <v>585</v>
      </c>
      <c r="AB18" s="12">
        <v>523</v>
      </c>
      <c r="AC18" s="12">
        <v>868</v>
      </c>
      <c r="AD18" s="12">
        <v>1429</v>
      </c>
      <c r="AE18" s="12">
        <v>1356</v>
      </c>
    </row>
    <row r="19" spans="1:31" x14ac:dyDescent="0.25">
      <c r="A19" t="s">
        <v>33</v>
      </c>
      <c r="B19" s="12">
        <v>1400</v>
      </c>
      <c r="C19" s="12">
        <v>790</v>
      </c>
      <c r="D19" s="12">
        <v>967</v>
      </c>
      <c r="E19" s="12">
        <v>727</v>
      </c>
      <c r="F19" s="12">
        <v>791</v>
      </c>
      <c r="G19" s="12">
        <v>1188</v>
      </c>
      <c r="H19" s="12">
        <v>515</v>
      </c>
      <c r="I19" s="12">
        <v>1135</v>
      </c>
      <c r="J19" s="12">
        <v>1469</v>
      </c>
      <c r="K19" s="12">
        <v>436</v>
      </c>
      <c r="L19" s="12">
        <v>745</v>
      </c>
      <c r="M19" s="12">
        <v>473</v>
      </c>
      <c r="N19" s="12">
        <v>675</v>
      </c>
      <c r="O19" s="12">
        <v>713</v>
      </c>
      <c r="P19" s="12">
        <v>725</v>
      </c>
      <c r="Q19" s="12">
        <v>1268</v>
      </c>
      <c r="R19" s="12">
        <v>944</v>
      </c>
      <c r="S19" s="12">
        <v>1314</v>
      </c>
      <c r="T19" s="12">
        <v>858</v>
      </c>
      <c r="U19" s="12">
        <v>853</v>
      </c>
      <c r="V19" s="12">
        <v>1007</v>
      </c>
      <c r="W19" s="12">
        <v>1336</v>
      </c>
      <c r="X19" s="12">
        <v>729</v>
      </c>
      <c r="Y19" s="12">
        <v>1408</v>
      </c>
      <c r="Z19" s="12">
        <v>359</v>
      </c>
      <c r="AA19" s="12">
        <v>933</v>
      </c>
      <c r="AB19" s="12">
        <v>945</v>
      </c>
      <c r="AC19" s="12">
        <v>1266</v>
      </c>
      <c r="AD19" s="12">
        <v>414</v>
      </c>
      <c r="AE19" s="12">
        <v>1088</v>
      </c>
    </row>
    <row r="20" spans="1:31" x14ac:dyDescent="0.25">
      <c r="A20" t="s">
        <v>33</v>
      </c>
      <c r="B20" s="12">
        <v>1486</v>
      </c>
      <c r="C20" s="12">
        <v>1034</v>
      </c>
      <c r="D20" s="12">
        <v>1095</v>
      </c>
      <c r="E20" s="12">
        <v>1215</v>
      </c>
      <c r="F20" s="12">
        <v>631</v>
      </c>
      <c r="G20" s="12">
        <v>1408</v>
      </c>
      <c r="H20" s="12">
        <v>703</v>
      </c>
      <c r="I20" s="12">
        <v>984</v>
      </c>
      <c r="J20" s="12">
        <v>868</v>
      </c>
      <c r="K20" s="12">
        <v>300</v>
      </c>
      <c r="L20" s="12">
        <v>469</v>
      </c>
      <c r="M20" s="12">
        <v>532</v>
      </c>
      <c r="N20" s="12">
        <v>630</v>
      </c>
      <c r="O20" s="12">
        <v>544</v>
      </c>
      <c r="P20" s="12">
        <v>726</v>
      </c>
      <c r="Q20" s="12">
        <v>616</v>
      </c>
      <c r="R20" s="12">
        <v>355</v>
      </c>
      <c r="S20" s="12">
        <v>904</v>
      </c>
      <c r="T20" s="12">
        <v>354</v>
      </c>
      <c r="U20" s="12">
        <v>1140</v>
      </c>
      <c r="V20" s="12">
        <v>532</v>
      </c>
      <c r="W20" s="12">
        <v>644</v>
      </c>
      <c r="X20" s="12">
        <v>399</v>
      </c>
      <c r="Y20" s="12">
        <v>1490</v>
      </c>
      <c r="Z20" s="12">
        <v>1323</v>
      </c>
      <c r="AA20" s="12">
        <v>657</v>
      </c>
      <c r="AB20" s="12">
        <v>505</v>
      </c>
      <c r="AC20" s="12">
        <v>495</v>
      </c>
      <c r="AD20" s="12">
        <v>1215</v>
      </c>
      <c r="AE20" s="12">
        <v>1085</v>
      </c>
    </row>
    <row r="21" spans="1:31" x14ac:dyDescent="0.25">
      <c r="A21" t="s">
        <v>33</v>
      </c>
      <c r="B21" s="12">
        <v>1029</v>
      </c>
      <c r="C21" s="12">
        <v>744</v>
      </c>
      <c r="D21" s="12">
        <v>1006</v>
      </c>
      <c r="E21" s="12">
        <v>1425</v>
      </c>
      <c r="F21" s="12">
        <v>755</v>
      </c>
      <c r="G21" s="12">
        <v>1285</v>
      </c>
      <c r="H21" s="12">
        <v>748</v>
      </c>
      <c r="I21" s="12">
        <v>599</v>
      </c>
      <c r="J21" s="12">
        <v>744</v>
      </c>
      <c r="K21" s="12">
        <v>432</v>
      </c>
      <c r="L21" s="12">
        <v>1103</v>
      </c>
      <c r="M21" s="12">
        <v>1341</v>
      </c>
      <c r="N21" s="12">
        <v>660</v>
      </c>
      <c r="O21" s="12">
        <v>618</v>
      </c>
      <c r="P21" s="12">
        <v>1096</v>
      </c>
      <c r="Q21" s="12">
        <v>485</v>
      </c>
      <c r="R21" s="12">
        <v>947</v>
      </c>
      <c r="S21" s="12">
        <v>963</v>
      </c>
      <c r="T21" s="12">
        <v>1294</v>
      </c>
      <c r="U21" s="12">
        <v>966</v>
      </c>
      <c r="V21" s="12">
        <v>971</v>
      </c>
      <c r="W21" s="12">
        <v>1103</v>
      </c>
      <c r="X21" s="12">
        <v>1294</v>
      </c>
      <c r="Y21" s="12">
        <v>538</v>
      </c>
      <c r="Z21" s="12">
        <v>1091</v>
      </c>
      <c r="AA21" s="12">
        <v>871</v>
      </c>
      <c r="AB21" s="12">
        <v>424</v>
      </c>
      <c r="AC21" s="12">
        <v>1046</v>
      </c>
      <c r="AD21" s="12">
        <v>1476</v>
      </c>
      <c r="AE21" s="12">
        <v>1057</v>
      </c>
    </row>
    <row r="22" spans="1:31" x14ac:dyDescent="0.25">
      <c r="A22" t="s">
        <v>34</v>
      </c>
      <c r="B22" s="12">
        <v>899</v>
      </c>
      <c r="C22" s="12">
        <v>930</v>
      </c>
      <c r="D22" s="12">
        <v>350</v>
      </c>
      <c r="E22" s="12">
        <v>846</v>
      </c>
      <c r="F22" s="12">
        <v>958</v>
      </c>
      <c r="G22" s="12">
        <v>348</v>
      </c>
      <c r="H22" s="12">
        <v>878</v>
      </c>
      <c r="I22" s="12">
        <v>442</v>
      </c>
      <c r="J22" s="12">
        <v>468</v>
      </c>
      <c r="K22" s="12">
        <v>765</v>
      </c>
      <c r="L22" s="12">
        <v>965</v>
      </c>
      <c r="M22" s="12">
        <v>357</v>
      </c>
      <c r="N22" s="12">
        <v>307</v>
      </c>
      <c r="O22" s="12">
        <v>630</v>
      </c>
      <c r="P22" s="12">
        <v>854</v>
      </c>
      <c r="Q22" s="12">
        <v>625</v>
      </c>
      <c r="R22" s="12">
        <v>947</v>
      </c>
      <c r="S22" s="12">
        <v>662</v>
      </c>
      <c r="T22" s="12">
        <v>112</v>
      </c>
      <c r="U22" s="12">
        <v>173</v>
      </c>
      <c r="V22" s="12">
        <v>420</v>
      </c>
      <c r="W22" s="12">
        <v>273</v>
      </c>
      <c r="X22" s="12">
        <v>711</v>
      </c>
      <c r="Y22" s="12">
        <v>702</v>
      </c>
      <c r="Z22" s="12">
        <v>253</v>
      </c>
      <c r="AA22" s="12">
        <v>638</v>
      </c>
      <c r="AB22" s="12">
        <v>110</v>
      </c>
      <c r="AC22" s="12">
        <v>726</v>
      </c>
      <c r="AD22" s="12">
        <v>316</v>
      </c>
      <c r="AE22" s="12">
        <v>805</v>
      </c>
    </row>
    <row r="23" spans="1:31" x14ac:dyDescent="0.25">
      <c r="A23" t="s">
        <v>34</v>
      </c>
      <c r="B23" s="12">
        <v>111</v>
      </c>
      <c r="C23" s="12">
        <v>206</v>
      </c>
      <c r="D23" s="12">
        <v>850</v>
      </c>
      <c r="E23" s="12">
        <v>195</v>
      </c>
      <c r="F23" s="12">
        <v>970</v>
      </c>
      <c r="G23" s="12">
        <v>123</v>
      </c>
      <c r="H23" s="12">
        <v>581</v>
      </c>
      <c r="I23" s="12">
        <v>369</v>
      </c>
      <c r="J23" s="12">
        <v>641</v>
      </c>
      <c r="K23" s="12">
        <v>639</v>
      </c>
      <c r="L23" s="12">
        <v>244</v>
      </c>
      <c r="M23" s="12">
        <v>210</v>
      </c>
      <c r="N23" s="12">
        <v>196</v>
      </c>
      <c r="O23" s="12">
        <v>592</v>
      </c>
      <c r="P23" s="12">
        <v>267</v>
      </c>
      <c r="Q23" s="12">
        <v>568</v>
      </c>
      <c r="R23" s="12">
        <v>262</v>
      </c>
      <c r="S23" s="12">
        <v>684</v>
      </c>
      <c r="T23" s="12">
        <v>201</v>
      </c>
      <c r="U23" s="12">
        <v>979</v>
      </c>
      <c r="V23" s="12">
        <v>544</v>
      </c>
      <c r="W23" s="12">
        <v>117</v>
      </c>
      <c r="X23" s="12">
        <v>920</v>
      </c>
      <c r="Y23" s="12">
        <v>753</v>
      </c>
      <c r="Z23" s="12">
        <v>163</v>
      </c>
      <c r="AA23" s="12">
        <v>746</v>
      </c>
      <c r="AB23" s="12">
        <v>790</v>
      </c>
      <c r="AC23" s="12">
        <v>452</v>
      </c>
      <c r="AD23" s="12">
        <v>879</v>
      </c>
      <c r="AE23" s="12">
        <v>179</v>
      </c>
    </row>
    <row r="24" spans="1:31" x14ac:dyDescent="0.25">
      <c r="A24" t="s">
        <v>34</v>
      </c>
      <c r="B24" s="12">
        <v>275</v>
      </c>
      <c r="C24" s="12">
        <v>570</v>
      </c>
      <c r="D24" s="12">
        <v>174</v>
      </c>
      <c r="E24" s="12">
        <v>286</v>
      </c>
      <c r="F24" s="12">
        <v>401</v>
      </c>
      <c r="G24" s="12">
        <v>748</v>
      </c>
      <c r="H24" s="12">
        <v>738</v>
      </c>
      <c r="I24" s="12">
        <v>930</v>
      </c>
      <c r="J24" s="12">
        <v>279</v>
      </c>
      <c r="K24" s="12">
        <v>554</v>
      </c>
      <c r="L24" s="12">
        <v>149</v>
      </c>
      <c r="M24" s="12">
        <v>738</v>
      </c>
      <c r="N24" s="12">
        <v>268</v>
      </c>
      <c r="O24" s="12">
        <v>241</v>
      </c>
      <c r="P24" s="12">
        <v>471</v>
      </c>
      <c r="Q24" s="12">
        <v>384</v>
      </c>
      <c r="R24" s="12">
        <v>879</v>
      </c>
      <c r="S24" s="12">
        <v>682</v>
      </c>
      <c r="T24" s="12">
        <v>599</v>
      </c>
      <c r="U24" s="12">
        <v>430</v>
      </c>
      <c r="V24" s="12">
        <v>449</v>
      </c>
      <c r="W24" s="12">
        <v>326</v>
      </c>
      <c r="X24" s="12">
        <v>997</v>
      </c>
      <c r="Y24" s="12">
        <v>373</v>
      </c>
      <c r="Z24" s="12">
        <v>928</v>
      </c>
      <c r="AA24" s="12">
        <v>103</v>
      </c>
      <c r="AB24" s="12">
        <v>909</v>
      </c>
      <c r="AC24" s="12">
        <v>583</v>
      </c>
      <c r="AD24" s="12">
        <v>199</v>
      </c>
      <c r="AE24" s="12">
        <v>655</v>
      </c>
    </row>
    <row r="25" spans="1:31" x14ac:dyDescent="0.25">
      <c r="A25" t="s">
        <v>34</v>
      </c>
      <c r="B25" s="12">
        <v>877</v>
      </c>
      <c r="C25" s="12">
        <v>422</v>
      </c>
      <c r="D25" s="12">
        <v>384</v>
      </c>
      <c r="E25" s="12">
        <v>580</v>
      </c>
      <c r="F25" s="12">
        <v>525</v>
      </c>
      <c r="G25" s="12">
        <v>1200</v>
      </c>
      <c r="H25" s="12">
        <v>684</v>
      </c>
      <c r="I25" s="12">
        <v>317</v>
      </c>
      <c r="J25" s="12">
        <v>527</v>
      </c>
      <c r="K25" s="12">
        <v>586</v>
      </c>
      <c r="L25" s="12">
        <v>435</v>
      </c>
      <c r="M25" s="12">
        <v>340</v>
      </c>
      <c r="N25" s="12">
        <v>313</v>
      </c>
      <c r="O25" s="12">
        <v>102</v>
      </c>
      <c r="P25" s="12">
        <v>676</v>
      </c>
      <c r="Q25" s="12">
        <v>493</v>
      </c>
      <c r="R25" s="12">
        <v>128</v>
      </c>
      <c r="S25" s="12">
        <v>453</v>
      </c>
      <c r="T25" s="12">
        <v>149</v>
      </c>
      <c r="U25" s="12">
        <v>595</v>
      </c>
      <c r="V25" s="12">
        <v>319</v>
      </c>
      <c r="W25" s="12">
        <v>918</v>
      </c>
      <c r="X25" s="12">
        <v>564</v>
      </c>
      <c r="Y25" s="12">
        <v>670</v>
      </c>
      <c r="Z25" s="12">
        <v>287</v>
      </c>
      <c r="AA25" s="12">
        <v>900</v>
      </c>
      <c r="AB25" s="12">
        <v>299</v>
      </c>
      <c r="AC25" s="12">
        <v>704</v>
      </c>
      <c r="AD25" s="12">
        <v>278</v>
      </c>
      <c r="AE25" s="12">
        <v>106</v>
      </c>
    </row>
    <row r="26" spans="1:31" x14ac:dyDescent="0.25">
      <c r="A26" t="s">
        <v>34</v>
      </c>
      <c r="B26" s="12">
        <v>419</v>
      </c>
      <c r="C26" s="12">
        <v>205</v>
      </c>
      <c r="D26" s="12">
        <v>357</v>
      </c>
      <c r="E26" s="12">
        <v>579</v>
      </c>
      <c r="F26" s="12">
        <v>312</v>
      </c>
      <c r="G26" s="12">
        <v>600</v>
      </c>
      <c r="H26" s="12">
        <v>378</v>
      </c>
      <c r="I26" s="12">
        <v>183</v>
      </c>
      <c r="J26" s="12">
        <v>348</v>
      </c>
      <c r="K26" s="12">
        <v>320</v>
      </c>
      <c r="L26" s="12">
        <v>606</v>
      </c>
      <c r="M26" s="12">
        <v>391</v>
      </c>
      <c r="N26" s="12">
        <v>806</v>
      </c>
      <c r="O26" s="12">
        <v>435</v>
      </c>
      <c r="P26" s="12">
        <v>181</v>
      </c>
      <c r="Q26" s="12">
        <v>713</v>
      </c>
      <c r="R26" s="12">
        <v>134</v>
      </c>
      <c r="S26" s="12">
        <v>247</v>
      </c>
      <c r="T26" s="12">
        <v>888</v>
      </c>
      <c r="U26" s="12">
        <v>565</v>
      </c>
      <c r="V26" s="12">
        <v>462</v>
      </c>
      <c r="W26" s="12">
        <v>417</v>
      </c>
      <c r="X26" s="12">
        <v>486</v>
      </c>
      <c r="Y26" s="12">
        <v>393</v>
      </c>
      <c r="Z26" s="12">
        <v>144</v>
      </c>
      <c r="AA26" s="12">
        <v>669</v>
      </c>
      <c r="AB26" s="12">
        <v>973</v>
      </c>
      <c r="AC26" s="12">
        <v>987</v>
      </c>
      <c r="AD26" s="12">
        <v>164</v>
      </c>
      <c r="AE26" s="12">
        <v>349</v>
      </c>
    </row>
    <row r="27" spans="1:31" x14ac:dyDescent="0.25">
      <c r="A27" t="s">
        <v>34</v>
      </c>
      <c r="B27" s="12">
        <v>763</v>
      </c>
      <c r="C27" s="12">
        <v>904</v>
      </c>
      <c r="D27" s="12">
        <v>816</v>
      </c>
      <c r="E27" s="12">
        <v>699</v>
      </c>
      <c r="F27" s="12">
        <v>316</v>
      </c>
      <c r="G27" s="12">
        <v>268</v>
      </c>
      <c r="H27" s="12">
        <v>909</v>
      </c>
      <c r="I27" s="12">
        <v>757</v>
      </c>
      <c r="J27" s="12">
        <v>935</v>
      </c>
      <c r="K27" s="12">
        <v>499</v>
      </c>
      <c r="L27" s="12">
        <v>122</v>
      </c>
      <c r="M27" s="12">
        <v>695</v>
      </c>
      <c r="N27" s="12">
        <v>462</v>
      </c>
      <c r="O27" s="12">
        <v>948</v>
      </c>
      <c r="P27" s="12">
        <v>617</v>
      </c>
      <c r="Q27" s="12">
        <v>732</v>
      </c>
      <c r="R27" s="12">
        <v>974</v>
      </c>
      <c r="S27" s="12">
        <v>602</v>
      </c>
      <c r="T27" s="12">
        <v>104</v>
      </c>
      <c r="U27" s="12">
        <v>287</v>
      </c>
      <c r="V27" s="12">
        <v>548</v>
      </c>
      <c r="W27" s="12">
        <v>423</v>
      </c>
      <c r="X27" s="12">
        <v>806</v>
      </c>
      <c r="Y27" s="12">
        <v>885</v>
      </c>
      <c r="Z27" s="12">
        <v>145</v>
      </c>
      <c r="AA27" s="12">
        <v>817</v>
      </c>
      <c r="AB27" s="12">
        <v>370</v>
      </c>
      <c r="AC27" s="12">
        <v>885</v>
      </c>
      <c r="AD27" s="12">
        <v>522</v>
      </c>
      <c r="AE27" s="12">
        <v>479</v>
      </c>
    </row>
    <row r="28" spans="1:31" x14ac:dyDescent="0.25">
      <c r="A28" t="s">
        <v>34</v>
      </c>
      <c r="B28" s="12">
        <v>99</v>
      </c>
      <c r="C28" s="12">
        <v>869</v>
      </c>
      <c r="D28" s="12">
        <v>481</v>
      </c>
      <c r="E28" s="12">
        <v>892</v>
      </c>
      <c r="F28" s="12">
        <v>428</v>
      </c>
      <c r="G28" s="12">
        <v>501</v>
      </c>
      <c r="H28" s="12">
        <v>811</v>
      </c>
      <c r="I28" s="12">
        <v>793</v>
      </c>
      <c r="J28" s="12">
        <v>173</v>
      </c>
      <c r="K28" s="12">
        <v>962</v>
      </c>
      <c r="L28" s="12">
        <v>265</v>
      </c>
      <c r="M28" s="12">
        <v>1325</v>
      </c>
      <c r="N28" s="12">
        <v>786</v>
      </c>
      <c r="O28" s="12">
        <v>265</v>
      </c>
      <c r="P28" s="12">
        <v>145</v>
      </c>
      <c r="Q28" s="12">
        <v>474</v>
      </c>
      <c r="R28" s="12">
        <v>197</v>
      </c>
      <c r="S28" s="12">
        <v>756</v>
      </c>
      <c r="T28" s="12">
        <v>94</v>
      </c>
      <c r="U28" s="12">
        <v>689</v>
      </c>
      <c r="V28" s="12">
        <v>107</v>
      </c>
      <c r="W28" s="12">
        <v>441</v>
      </c>
      <c r="X28" s="12">
        <v>855</v>
      </c>
      <c r="Y28" s="12">
        <v>362</v>
      </c>
      <c r="Z28" s="12">
        <v>867</v>
      </c>
      <c r="AA28" s="12">
        <v>668</v>
      </c>
      <c r="AB28" s="12">
        <v>266</v>
      </c>
      <c r="AC28" s="12">
        <v>452</v>
      </c>
      <c r="AD28" s="12">
        <v>562</v>
      </c>
      <c r="AE28" s="12">
        <v>615</v>
      </c>
    </row>
    <row r="29" spans="1:31" x14ac:dyDescent="0.25">
      <c r="A29" t="s">
        <v>34</v>
      </c>
      <c r="B29" s="12">
        <v>307</v>
      </c>
      <c r="C29" s="12">
        <v>407</v>
      </c>
      <c r="D29" s="12">
        <v>613</v>
      </c>
      <c r="E29" s="12">
        <v>126</v>
      </c>
      <c r="F29" s="12">
        <v>757</v>
      </c>
      <c r="G29" s="12">
        <v>579</v>
      </c>
      <c r="H29" s="12">
        <v>887</v>
      </c>
      <c r="I29" s="12">
        <v>244</v>
      </c>
      <c r="J29" s="12">
        <v>596</v>
      </c>
      <c r="K29" s="12">
        <v>853</v>
      </c>
      <c r="L29" s="12">
        <v>192</v>
      </c>
      <c r="M29" s="12">
        <v>894</v>
      </c>
      <c r="N29" s="12">
        <v>386</v>
      </c>
      <c r="O29" s="12">
        <v>842</v>
      </c>
      <c r="P29" s="12">
        <v>514</v>
      </c>
      <c r="Q29" s="12">
        <v>524</v>
      </c>
      <c r="R29" s="12">
        <v>899</v>
      </c>
      <c r="S29" s="12">
        <v>858</v>
      </c>
      <c r="T29" s="12">
        <v>550</v>
      </c>
      <c r="U29" s="12">
        <v>105</v>
      </c>
      <c r="V29" s="12">
        <v>584</v>
      </c>
      <c r="W29" s="12">
        <v>578</v>
      </c>
      <c r="X29" s="12">
        <v>759</v>
      </c>
      <c r="Y29" s="12">
        <v>987</v>
      </c>
      <c r="Z29" s="12">
        <v>157</v>
      </c>
      <c r="AA29" s="12">
        <v>208</v>
      </c>
      <c r="AB29" s="12">
        <v>821</v>
      </c>
      <c r="AC29" s="12">
        <v>464</v>
      </c>
      <c r="AD29" s="12">
        <v>453</v>
      </c>
      <c r="AE29" s="12">
        <v>500</v>
      </c>
    </row>
    <row r="30" spans="1:31" x14ac:dyDescent="0.25">
      <c r="A30" t="s">
        <v>34</v>
      </c>
      <c r="B30" s="12">
        <v>211</v>
      </c>
      <c r="C30" s="12">
        <v>238</v>
      </c>
      <c r="D30" s="12">
        <v>849</v>
      </c>
      <c r="E30" s="12">
        <v>811</v>
      </c>
      <c r="F30" s="12">
        <v>227</v>
      </c>
      <c r="G30" s="12">
        <v>416</v>
      </c>
      <c r="H30" s="12">
        <v>146</v>
      </c>
      <c r="I30" s="12">
        <v>780</v>
      </c>
      <c r="J30" s="12">
        <v>767</v>
      </c>
      <c r="K30" s="12">
        <v>710</v>
      </c>
      <c r="L30" s="12">
        <v>377</v>
      </c>
      <c r="M30" s="12">
        <v>626</v>
      </c>
      <c r="N30" s="12">
        <v>431</v>
      </c>
      <c r="O30" s="12">
        <v>317</v>
      </c>
      <c r="P30" s="12">
        <v>439</v>
      </c>
      <c r="Q30" s="12">
        <v>298</v>
      </c>
      <c r="R30" s="12">
        <v>882</v>
      </c>
      <c r="S30" s="12">
        <v>844</v>
      </c>
      <c r="T30" s="12">
        <v>343</v>
      </c>
      <c r="U30" s="12">
        <v>253</v>
      </c>
      <c r="V30" s="12">
        <v>606</v>
      </c>
      <c r="W30" s="12">
        <v>239</v>
      </c>
      <c r="X30" s="12">
        <v>525</v>
      </c>
      <c r="Y30" s="12">
        <v>996</v>
      </c>
      <c r="Z30" s="12">
        <v>131</v>
      </c>
      <c r="AA30" s="12">
        <v>519</v>
      </c>
      <c r="AB30" s="12">
        <v>161</v>
      </c>
      <c r="AC30" s="12">
        <v>359</v>
      </c>
      <c r="AD30" s="12">
        <v>316</v>
      </c>
      <c r="AE30" s="12">
        <v>243</v>
      </c>
    </row>
    <row r="31" spans="1:31" x14ac:dyDescent="0.25">
      <c r="A31" t="s">
        <v>34</v>
      </c>
      <c r="B31" s="12">
        <v>345</v>
      </c>
      <c r="C31" s="12">
        <v>893</v>
      </c>
      <c r="D31" s="12">
        <v>827</v>
      </c>
      <c r="E31" s="12">
        <v>848</v>
      </c>
      <c r="F31" s="12">
        <v>909</v>
      </c>
      <c r="G31" s="12">
        <v>322</v>
      </c>
      <c r="H31" s="12">
        <v>650</v>
      </c>
      <c r="I31" s="12">
        <v>934</v>
      </c>
      <c r="J31" s="12">
        <v>803</v>
      </c>
      <c r="K31" s="12">
        <v>732</v>
      </c>
      <c r="L31" s="12">
        <v>364</v>
      </c>
      <c r="M31" s="12">
        <v>85</v>
      </c>
      <c r="N31" s="12">
        <v>991</v>
      </c>
      <c r="O31" s="12">
        <v>711</v>
      </c>
      <c r="P31" s="12">
        <v>628</v>
      </c>
      <c r="Q31" s="12">
        <v>737</v>
      </c>
      <c r="R31" s="12">
        <v>449</v>
      </c>
      <c r="S31" s="12">
        <v>267</v>
      </c>
      <c r="T31" s="12">
        <v>663</v>
      </c>
      <c r="U31" s="12">
        <v>777</v>
      </c>
      <c r="V31" s="12">
        <v>423</v>
      </c>
      <c r="W31" s="12">
        <v>345</v>
      </c>
      <c r="X31" s="12">
        <v>708</v>
      </c>
      <c r="Y31" s="12">
        <v>694</v>
      </c>
      <c r="Z31" s="12">
        <v>156</v>
      </c>
      <c r="AA31" s="12">
        <v>453</v>
      </c>
      <c r="AB31" s="12">
        <v>612</v>
      </c>
      <c r="AC31" s="12">
        <v>727</v>
      </c>
      <c r="AD31" s="12">
        <v>725</v>
      </c>
      <c r="AE31" s="12">
        <v>622</v>
      </c>
    </row>
    <row r="33" spans="2:3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2:3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2:3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2:3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2:3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2:3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2:3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2:3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2:3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2:3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2:3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2:3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2:3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2:3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2:3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2:3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2:3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2:3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2:3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2:3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2:31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2:3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2:3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2:3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2:3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2:3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2:3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2:3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2:3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2:3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2:3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2:3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2:3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2:3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2:31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2:3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2:31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2:3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2:31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2:31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2:31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2:31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2:31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2:31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2:31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2:31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2:3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2:3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2:3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2:31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2:31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Title</vt:lpstr>
      <vt:lpstr>Intro</vt:lpstr>
      <vt:lpstr>RANGE FAVORITES</vt:lpstr>
      <vt:lpstr>SINGLE CELL</vt:lpstr>
      <vt:lpstr>SINGLE RANGE</vt:lpstr>
      <vt:lpstr>MULTIPLE RANGES</vt:lpstr>
      <vt:lpstr>StateData(1)</vt:lpstr>
      <vt:lpstr>StateData(2)</vt:lpstr>
      <vt:lpstr>StateData(3)</vt:lpstr>
      <vt:lpstr>StateData(4)</vt:lpstr>
      <vt:lpstr>StateData(5)</vt:lpstr>
      <vt:lpstr>StateData(6)</vt:lpstr>
      <vt:lpstr>StateData(7)</vt:lpstr>
      <vt:lpstr>StateData(8)</vt:lpstr>
      <vt:lpstr>StateData(9)</vt:lpstr>
      <vt:lpstr>Lists</vt:lpstr>
      <vt:lpstr>Links &amp; Feedback</vt:lpstr>
      <vt:lpstr>ColumnHeader_NamedRange</vt:lpstr>
      <vt:lpstr>ColumnHeaders_NamedRange</vt:lpstr>
      <vt:lpstr>FavRanges_NamedRange</vt:lpstr>
      <vt:lpstr>Sheetname_NamedRange</vt:lpstr>
      <vt:lpstr>State_NamedRange</vt:lpstr>
      <vt:lpstr>StateStartEnd_NamedRange</vt:lpstr>
      <vt:lpstr>test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Kevin Lehrbass</cp:lastModifiedBy>
  <cp:revision/>
  <cp:lastPrinted>2017-12-28T13:46:10Z</cp:lastPrinted>
  <dcterms:created xsi:type="dcterms:W3CDTF">2015-04-03T22:34:15Z</dcterms:created>
  <dcterms:modified xsi:type="dcterms:W3CDTF">2018-06-23T17:23:40Z</dcterms:modified>
  <cp:category/>
  <cp:contentStatus/>
</cp:coreProperties>
</file>