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2075"/>
  </bookViews>
  <sheets>
    <sheet name="1 Intro" sheetId="1" r:id="rId1"/>
    <sheet name="2 Settings" sheetId="6" r:id="rId2"/>
    <sheet name="3 Data" sheetId="8" r:id="rId3"/>
    <sheet name="4 Links &amp; Feedback" sheetId="3" r:id="rId4"/>
  </sheets>
  <definedNames>
    <definedName name="_xlnm._FilterDatabase" localSheetId="2" hidden="1">'3 Data'!$B$4:$V$4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B253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55" i="8"/>
  <c r="C4" i="8" l="1"/>
  <c r="D4" i="8" s="1"/>
  <c r="C3" i="8" l="1"/>
  <c r="C252" i="8" s="1"/>
  <c r="C253" i="8"/>
  <c r="E4" i="8"/>
  <c r="D3" i="8"/>
  <c r="D252" i="8" s="1"/>
  <c r="D253" i="8"/>
  <c r="F4" i="8" l="1"/>
  <c r="E3" i="8"/>
  <c r="E252" i="8" s="1"/>
  <c r="E253" i="8"/>
  <c r="G4" i="8" l="1"/>
  <c r="F3" i="8"/>
  <c r="F252" i="8" s="1"/>
  <c r="F253" i="8"/>
  <c r="H4" i="8" l="1"/>
  <c r="G3" i="8"/>
  <c r="G252" i="8" s="1"/>
  <c r="G253" i="8"/>
  <c r="I4" i="8" l="1"/>
  <c r="H3" i="8"/>
  <c r="H252" i="8" s="1"/>
  <c r="H253" i="8"/>
  <c r="J4" i="8" l="1"/>
  <c r="I3" i="8"/>
  <c r="I252" i="8" s="1"/>
  <c r="I253" i="8"/>
  <c r="K4" i="8" l="1"/>
  <c r="J3" i="8"/>
  <c r="J252" i="8" s="1"/>
  <c r="J253" i="8"/>
  <c r="L4" i="8" l="1"/>
  <c r="K3" i="8"/>
  <c r="K252" i="8" s="1"/>
  <c r="K253" i="8"/>
  <c r="M4" i="8" l="1"/>
  <c r="L3" i="8"/>
  <c r="L252" i="8" s="1"/>
  <c r="L253" i="8"/>
  <c r="N4" i="8" l="1"/>
  <c r="M3" i="8"/>
  <c r="M252" i="8" s="1"/>
  <c r="M253" i="8"/>
  <c r="O4" i="8" l="1"/>
  <c r="N3" i="8"/>
  <c r="N252" i="8" s="1"/>
  <c r="N253" i="8"/>
  <c r="P4" i="8" l="1"/>
  <c r="O3" i="8"/>
  <c r="O252" i="8" s="1"/>
  <c r="O253" i="8"/>
  <c r="Q4" i="8" l="1"/>
  <c r="P3" i="8"/>
  <c r="P252" i="8" s="1"/>
  <c r="P253" i="8"/>
  <c r="R4" i="8" l="1"/>
  <c r="Q3" i="8"/>
  <c r="Q252" i="8" s="1"/>
  <c r="Q253" i="8"/>
  <c r="S4" i="8" l="1"/>
  <c r="R3" i="8"/>
  <c r="R252" i="8" s="1"/>
  <c r="R253" i="8"/>
  <c r="T4" i="8" l="1"/>
  <c r="S3" i="8"/>
  <c r="S252" i="8" s="1"/>
  <c r="S253" i="8"/>
  <c r="U4" i="8" l="1"/>
  <c r="T3" i="8"/>
  <c r="T252" i="8" s="1"/>
  <c r="T253" i="8"/>
  <c r="V4" i="8" l="1"/>
  <c r="V253" i="8" s="1"/>
  <c r="U3" i="8"/>
  <c r="U252" i="8" s="1"/>
  <c r="U253" i="8"/>
  <c r="V3" i="8" l="1"/>
  <c r="V252" i="8" s="1"/>
  <c r="W4" i="8"/>
  <c r="X4" i="8" l="1"/>
  <c r="W3" i="8"/>
  <c r="W252" i="8" s="1"/>
  <c r="W253" i="8"/>
  <c r="Y4" i="8" l="1"/>
  <c r="X3" i="8"/>
  <c r="X252" i="8" s="1"/>
  <c r="X253" i="8"/>
  <c r="Z4" i="8" l="1"/>
  <c r="Y3" i="8"/>
  <c r="Y252" i="8" s="1"/>
  <c r="Y253" i="8"/>
  <c r="AA4" i="8" l="1"/>
  <c r="Z3" i="8"/>
  <c r="Z252" i="8" s="1"/>
  <c r="Z253" i="8"/>
  <c r="AB4" i="8" l="1"/>
  <c r="AA3" i="8"/>
  <c r="AA252" i="8" s="1"/>
  <c r="AA253" i="8"/>
  <c r="AC4" i="8" l="1"/>
  <c r="AB3" i="8"/>
  <c r="AB252" i="8" s="1"/>
  <c r="AB253" i="8"/>
  <c r="AD4" i="8" l="1"/>
  <c r="AC3" i="8"/>
  <c r="AC252" i="8" s="1"/>
  <c r="AC253" i="8"/>
  <c r="AE4" i="8" l="1"/>
  <c r="AD3" i="8"/>
  <c r="AD252" i="8" s="1"/>
  <c r="AD253" i="8"/>
  <c r="AF4" i="8" l="1"/>
  <c r="AE3" i="8"/>
  <c r="AE252" i="8" s="1"/>
  <c r="AE253" i="8"/>
  <c r="AG4" i="8" l="1"/>
  <c r="AF3" i="8"/>
  <c r="AF252" i="8" s="1"/>
  <c r="AF253" i="8"/>
  <c r="AH4" i="8" l="1"/>
  <c r="AG3" i="8"/>
  <c r="AG252" i="8" s="1"/>
  <c r="AG253" i="8"/>
  <c r="AI4" i="8" l="1"/>
  <c r="AH3" i="8"/>
  <c r="AH252" i="8" s="1"/>
  <c r="AH253" i="8"/>
  <c r="AJ4" i="8" l="1"/>
  <c r="AI3" i="8"/>
  <c r="AI252" i="8" s="1"/>
  <c r="AI253" i="8"/>
  <c r="AK4" i="8" l="1"/>
  <c r="AJ3" i="8"/>
  <c r="AJ252" i="8" s="1"/>
  <c r="AJ253" i="8"/>
  <c r="AL4" i="8" l="1"/>
  <c r="AK3" i="8"/>
  <c r="AK252" i="8" s="1"/>
  <c r="AK253" i="8"/>
  <c r="AM4" i="8" l="1"/>
  <c r="AL3" i="8"/>
  <c r="AL252" i="8" s="1"/>
  <c r="AL253" i="8"/>
  <c r="AN4" i="8" l="1"/>
  <c r="AM3" i="8"/>
  <c r="AM252" i="8" s="1"/>
  <c r="AM253" i="8"/>
  <c r="AO4" i="8" l="1"/>
  <c r="AN3" i="8"/>
  <c r="AN252" i="8" s="1"/>
  <c r="AN253" i="8"/>
  <c r="AP4" i="8" l="1"/>
  <c r="AO3" i="8"/>
  <c r="AO252" i="8" s="1"/>
  <c r="AO253" i="8"/>
  <c r="AQ4" i="8" l="1"/>
  <c r="AP3" i="8"/>
  <c r="AP252" i="8" s="1"/>
  <c r="AP253" i="8"/>
  <c r="AR4" i="8" l="1"/>
  <c r="AQ3" i="8"/>
  <c r="AQ252" i="8" s="1"/>
  <c r="AQ253" i="8"/>
  <c r="AS4" i="8" l="1"/>
  <c r="AR3" i="8"/>
  <c r="AR252" i="8" s="1"/>
  <c r="AR253" i="8"/>
  <c r="AT4" i="8" l="1"/>
  <c r="AS3" i="8"/>
  <c r="AS252" i="8" s="1"/>
  <c r="AS253" i="8"/>
  <c r="AU4" i="8" l="1"/>
  <c r="AT3" i="8"/>
  <c r="AT252" i="8" s="1"/>
  <c r="AT253" i="8"/>
  <c r="AV4" i="8" l="1"/>
  <c r="AU3" i="8"/>
  <c r="AU252" i="8" s="1"/>
  <c r="AU253" i="8"/>
  <c r="AW4" i="8" l="1"/>
  <c r="AV3" i="8"/>
  <c r="AV252" i="8" s="1"/>
  <c r="AV253" i="8"/>
  <c r="AX4" i="8" l="1"/>
  <c r="AW3" i="8"/>
  <c r="AW252" i="8" s="1"/>
  <c r="AW253" i="8"/>
  <c r="AY4" i="8" l="1"/>
  <c r="AX3" i="8"/>
  <c r="AX252" i="8" s="1"/>
  <c r="AX253" i="8"/>
  <c r="AZ4" i="8" l="1"/>
  <c r="AY3" i="8"/>
  <c r="AY252" i="8" s="1"/>
  <c r="AY253" i="8"/>
  <c r="BA4" i="8" l="1"/>
  <c r="AZ3" i="8"/>
  <c r="AZ252" i="8" s="1"/>
  <c r="AZ253" i="8"/>
  <c r="BA3" i="8" l="1"/>
  <c r="BA252" i="8" s="1"/>
  <c r="BA253" i="8"/>
</calcChain>
</file>

<file path=xl/sharedStrings.xml><?xml version="1.0" encoding="utf-8"?>
<sst xmlns="http://schemas.openxmlformats.org/spreadsheetml/2006/main" count="139" uniqueCount="87">
  <si>
    <t xml:space="preserve">Watch the video: </t>
  </si>
  <si>
    <t>Click here to watch video</t>
  </si>
  <si>
    <t>Click here to see my Excel files</t>
  </si>
  <si>
    <t xml:space="preserve">Excel file for this video: </t>
  </si>
  <si>
    <t>http://1drv.ms/1bYwrTa</t>
  </si>
  <si>
    <t>Gantt Chart
PLANNED vs ACTUAL</t>
  </si>
  <si>
    <t>Year</t>
  </si>
  <si>
    <t>Month</t>
  </si>
  <si>
    <t>Day</t>
  </si>
  <si>
    <t>PLANNED</t>
  </si>
  <si>
    <t>Task Name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</si>
  <si>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</si>
  <si>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</si>
  <si>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</si>
  <si>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</si>
  <si>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</si>
  <si>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</si>
  <si>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</si>
  <si>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</si>
  <si>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</si>
  <si>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</si>
  <si>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</si>
  <si>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</si>
  <si>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</si>
  <si>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</si>
  <si>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</si>
  <si>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</si>
  <si>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</si>
  <si>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</si>
  <si>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</si>
  <si>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</si>
  <si>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</si>
  <si>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</si>
  <si>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</si>
  <si>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</si>
  <si>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</si>
  <si>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</si>
  <si>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</si>
  <si>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</si>
  <si>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</si>
  <si>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</si>
  <si>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</si>
  <si>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</si>
  <si>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</si>
  <si>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</si>
  <si>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</si>
  <si>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</si>
  <si>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</si>
  <si>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</si>
  <si>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ACTUAL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</si>
  <si>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</si>
  <si>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</si>
  <si>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</si>
  <si>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</si>
  <si>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</si>
  <si>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</si>
  <si>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</si>
  <si>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</si>
  <si>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</si>
  <si>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</si>
  <si>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</si>
  <si>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</si>
  <si>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</si>
  <si>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</si>
  <si>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</si>
  <si>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</si>
  <si>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</si>
  <si>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</si>
  <si>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</si>
  <si>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</si>
  <si>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</si>
  <si>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</si>
  <si>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</si>
  <si>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</si>
  <si>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</si>
  <si>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</si>
  <si>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</si>
  <si>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</si>
  <si>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</si>
  <si>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</si>
  <si>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</si>
  <si>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Yes</t>
  </si>
  <si>
    <r>
      <t xml:space="preserve">Calendar
 Start Date
</t>
    </r>
    <r>
      <rPr>
        <sz val="11"/>
        <color theme="1"/>
        <rFont val="Calibri"/>
        <family val="2"/>
        <scheme val="minor"/>
      </rPr>
      <t>Select '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>', '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', and '</t>
    </r>
    <r>
      <rPr>
        <b/>
        <sz val="11"/>
        <color theme="1"/>
        <rFont val="Calibri"/>
        <family val="2"/>
        <scheme val="minor"/>
      </rPr>
      <t>Day</t>
    </r>
    <r>
      <rPr>
        <sz val="11"/>
        <color theme="1"/>
        <rFont val="Calibri"/>
        <family val="2"/>
        <scheme val="minor"/>
      </rPr>
      <t>' in the grey cells below</t>
    </r>
  </si>
  <si>
    <r>
      <t xml:space="preserve">Highlight Weekends?
</t>
    </r>
    <r>
      <rPr>
        <sz val="11"/>
        <color theme="1"/>
        <rFont val="Calibri"/>
        <family val="2"/>
        <scheme val="minor"/>
      </rPr>
      <t>Select 'Yes' or 'No'
in the grey cell below</t>
    </r>
  </si>
  <si>
    <t>Task 1</t>
  </si>
  <si>
    <t>Task 2</t>
  </si>
  <si>
    <t>Task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</si>
</sst>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09]mmmm\ d\,\ yyyy;@"/>
    <numFmt numFmtId="165" formatCode="dd\ mmm"/>
    <numFmt numFmtId="166" formatCode="d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/>
    <xf numFmtId="0" fontId="0" fillId="0" borderId="0" xfId="0" applyAlignment="1">
      <alignment horizontal="right"/>
    </xf>
    <xf numFmtId="0" fontId="5" fillId="0" borderId="0" xfId="2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5" fillId="0" borderId="0" xfId="2" applyAlignment="1">
      <alignment horizontal="left"/>
    </xf>
    <xf numFmtId="0" fontId="5" fillId="0" borderId="0" xfId="2" applyAlignment="1">
      <alignment horizontal="center"/>
    </xf>
    <xf numFmtId="0" fontId="8" fillId="0" borderId="0" xfId="2" quotePrefix="1" applyFont="1" applyAlignment="1">
      <alignment horizontal="left"/>
    </xf>
    <xf numFmtId="0" fontId="5" fillId="0" borderId="0" xfId="2" applyAlignment="1">
      <alignment horizontal="left"/>
    </xf>
    <xf numFmtId="0" fontId="0" fillId="3" borderId="1" xfId="0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Continuous"/>
    </xf>
    <xf numFmtId="164" fontId="0" fillId="4" borderId="3" xfId="0" applyNumberFormat="1" applyFill="1" applyBorder="1" applyAlignment="1">
      <alignment horizontal="centerContinuous"/>
    </xf>
    <xf numFmtId="164" fontId="0" fillId="4" borderId="4" xfId="0" applyNumberFormat="1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65" fontId="10" fillId="0" borderId="0" xfId="0" applyNumberFormat="1" applyFont="1"/>
    <xf numFmtId="165" fontId="11" fillId="0" borderId="0" xfId="0" applyNumberFormat="1" applyFont="1"/>
    <xf numFmtId="0" fontId="9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8" fillId="0" borderId="0" xfId="2" quotePrefix="1" applyFont="1" applyAlignment="1">
      <alignment horizontal="left"/>
    </xf>
    <xf numFmtId="0" fontId="5" fillId="0" borderId="0" xfId="2" applyAlignment="1">
      <alignment horizontal="left"/>
    </xf>
    <xf numFmtId="0" fontId="5" fillId="0" borderId="0" xfId="2" quotePrefix="1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Hyperlink" xfId="2" builtinId="8"/>
    <cellStyle name="Hyperlink 2" xfId="1"/>
    <cellStyle name="Normal" xfId="0" builtinId="0"/>
  </cellStyles>
  <dxfs count="108">
    <dxf>
      <fill>
        <patternFill>
          <bgColor theme="0" tint="-4.9989318521683403E-2"/>
        </patternFill>
      </fill>
    </dxf>
    <dxf>
      <font>
        <color rgb="FFFF0000"/>
      </font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 Settings'!C17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3 Data'!B6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2 Settings'!C17"/><Relationship Id="rId1" Type="http://schemas.openxmlformats.org/officeDocument/2006/relationships/hyperlink" Target="#'4 Links &amp; Feedback'!F32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http://www.twitter.com/KevinLehrbass" TargetMode="External"/><Relationship Id="rId1" Type="http://schemas.openxmlformats.org/officeDocument/2006/relationships/image" Target="../media/image3.jpg"/><Relationship Id="rId6" Type="http://schemas.openxmlformats.org/officeDocument/2006/relationships/hyperlink" Target="http://www.facebook.com/pages/MySpreadsheetLab/276225542389318" TargetMode="External"/><Relationship Id="rId5" Type="http://schemas.openxmlformats.org/officeDocument/2006/relationships/image" Target="../media/image5.png"/><Relationship Id="rId4" Type="http://schemas.openxmlformats.org/officeDocument/2006/relationships/hyperlink" Target="https://www.youtube.com/user/MySpreadsheetLab/discussion" TargetMode="External"/><Relationship Id="rId9" Type="http://schemas.openxmlformats.org/officeDocument/2006/relationships/hyperlink" Target="#'3 Data'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387062</xdr:colOff>
      <xdr:row>6</xdr:row>
      <xdr:rowOff>19050</xdr:rowOff>
    </xdr:from>
    <xdr:to>
      <xdr:col>17</xdr:col>
      <xdr:colOff>28575</xdr:colOff>
      <xdr:row>41</xdr:row>
      <xdr:rowOff>57150</xdr:rowOff>
    </xdr:to>
    <xdr:grpSp>
      <xdr:nvGrpSpPr>
        <xdr:cNvPr id="4" name="Group 3"/>
        <xdr:cNvGrpSpPr/>
      </xdr:nvGrpSpPr>
      <xdr:grpSpPr>
        <a:xfrm>
          <a:off x="996662" y="19050"/>
          <a:ext cx="10061863" cy="6705600"/>
          <a:chOff x="3558887" y="0"/>
          <a:chExt cx="10061863" cy="67056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58887" y="0"/>
            <a:ext cx="10061863" cy="6705600"/>
          </a:xfrm>
          <a:prstGeom prst="rect">
            <a:avLst/>
          </a:prstGeom>
        </xdr:spPr>
      </xdr:pic>
      <xdr:sp macro="" textlink="A1">
        <xdr:nvSpPr>
          <xdr:cNvPr id="9" name="TextBox 8"/>
          <xdr:cNvSpPr txBox="1"/>
        </xdr:nvSpPr>
        <xdr:spPr>
          <a:xfrm>
            <a:off x="5049981" y="4224768"/>
            <a:ext cx="7057160" cy="15906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CAEDB245-256A-4C3D-B91F-78CD12E7C8BC}" type="TxLink">
              <a:rPr lang="en-US" sz="4800" b="0" i="0" u="none" strike="noStrike">
                <a:solidFill>
                  <a:srgbClr val="000000"/>
                </a:solidFill>
                <a:latin typeface="Calibri"/>
              </a:rPr>
              <a:pPr algn="ctr"/>
              <a:t>Gantt Chart
PLANNED vs ACTUAL</a:t>
            </a:fld>
            <a:endParaRPr lang="en-CA" sz="4800"/>
          </a:p>
        </xdr:txBody>
      </xdr:sp>
    </xdr:grpSp>
    <xdr:clientData/>
  </xdr:twoCellAnchor>
  <xdr:twoCellAnchor>
    <xdr:from>
      <xdr:col>14</xdr:col>
      <xdr:colOff>542924</xdr:colOff>
      <xdr:row>6</xdr:row>
      <xdr:rowOff>85725</xdr:rowOff>
    </xdr:from>
    <xdr:to>
      <xdr:col>15</xdr:col>
      <xdr:colOff>447674</xdr:colOff>
      <xdr:row>7</xdr:row>
      <xdr:rowOff>161924</xdr:rowOff>
    </xdr:to>
    <xdr:sp macro="" textlink="">
      <xdr:nvSpPr>
        <xdr:cNvPr id="3" name="Rectangle 2">
          <a:hlinkClick xmlns:r="http://schemas.openxmlformats.org/officeDocument/2006/relationships" r:id="rId2" tooltip="Click to go to the next sheet"/>
        </xdr:cNvPr>
        <xdr:cNvSpPr/>
      </xdr:nvSpPr>
      <xdr:spPr>
        <a:xfrm>
          <a:off x="9410699" y="85725"/>
          <a:ext cx="847725" cy="266699"/>
        </a:xfrm>
        <a:prstGeom prst="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&gt;&gt;&gt;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1</xdr:col>
      <xdr:colOff>488442</xdr:colOff>
      <xdr:row>6</xdr:row>
      <xdr:rowOff>73533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8125"/>
          <a:ext cx="926592" cy="978408"/>
        </a:xfrm>
        <a:prstGeom prst="rect">
          <a:avLst/>
        </a:prstGeom>
      </xdr:spPr>
    </xdr:pic>
    <xdr:clientData/>
  </xdr:twoCellAnchor>
  <xdr:twoCellAnchor>
    <xdr:from>
      <xdr:col>3</xdr:col>
      <xdr:colOff>590550</xdr:colOff>
      <xdr:row>2</xdr:row>
      <xdr:rowOff>19050</xdr:rowOff>
    </xdr:from>
    <xdr:to>
      <xdr:col>6</xdr:col>
      <xdr:colOff>542925</xdr:colOff>
      <xdr:row>8</xdr:row>
      <xdr:rowOff>95250</xdr:rowOff>
    </xdr:to>
    <xdr:sp macro="" textlink="">
      <xdr:nvSpPr>
        <xdr:cNvPr id="3" name="TextBox 2"/>
        <xdr:cNvSpPr txBox="1"/>
      </xdr:nvSpPr>
      <xdr:spPr>
        <a:xfrm>
          <a:off x="2419350" y="400050"/>
          <a:ext cx="2190750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3600" b="1"/>
            <a:t>Settings</a:t>
          </a:r>
        </a:p>
        <a:p>
          <a:pPr algn="ctr"/>
          <a:r>
            <a:rPr lang="en-CA" sz="2400" b="1"/>
            <a:t>(set-up steps) 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15</xdr:col>
      <xdr:colOff>333375</xdr:colOff>
      <xdr:row>1</xdr:row>
      <xdr:rowOff>180974</xdr:rowOff>
    </xdr:to>
    <xdr:sp macro="" textlink="">
      <xdr:nvSpPr>
        <xdr:cNvPr id="5" name="Rectangle 4">
          <a:hlinkClick xmlns:r="http://schemas.openxmlformats.org/officeDocument/2006/relationships" r:id="rId2" tooltip="Click to go to the next sheet"/>
        </xdr:cNvPr>
        <xdr:cNvSpPr/>
      </xdr:nvSpPr>
      <xdr:spPr>
        <a:xfrm>
          <a:off x="9144000" y="104775"/>
          <a:ext cx="847725" cy="266699"/>
        </a:xfrm>
        <a:prstGeom prst="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&gt;&gt;&gt;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161925</xdr:colOff>
      <xdr:row>0</xdr:row>
      <xdr:rowOff>57150</xdr:rowOff>
    </xdr:from>
    <xdr:to>
      <xdr:col>30</xdr:col>
      <xdr:colOff>152400</xdr:colOff>
      <xdr:row>1</xdr:row>
      <xdr:rowOff>123824</xdr:rowOff>
    </xdr:to>
    <xdr:sp macro="" textlink="">
      <xdr:nvSpPr>
        <xdr:cNvPr id="2" name="Rectangle 1">
          <a:hlinkClick xmlns:r="http://schemas.openxmlformats.org/officeDocument/2006/relationships" r:id="rId1" tooltip="Click to go to the next sheet"/>
        </xdr:cNvPr>
        <xdr:cNvSpPr/>
      </xdr:nvSpPr>
      <xdr:spPr>
        <a:xfrm>
          <a:off x="13487400" y="57150"/>
          <a:ext cx="847725" cy="266699"/>
        </a:xfrm>
        <a:prstGeom prst="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&gt;&gt;&gt;</a:t>
          </a:r>
        </a:p>
      </xdr:txBody>
    </xdr:sp>
    <xdr:clientData/>
  </xdr:twoCellAnchor>
  <xdr:twoCellAnchor>
    <xdr:from>
      <xdr:col>25</xdr:col>
      <xdr:colOff>409575</xdr:colOff>
      <xdr:row>0</xdr:row>
      <xdr:rowOff>57150</xdr:rowOff>
    </xdr:from>
    <xdr:to>
      <xdr:col>27</xdr:col>
      <xdr:colOff>400050</xdr:colOff>
      <xdr:row>1</xdr:row>
      <xdr:rowOff>123824</xdr:rowOff>
    </xdr:to>
    <xdr:sp macro="" textlink="">
      <xdr:nvSpPr>
        <xdr:cNvPr id="3" name="Rectangle 2">
          <a:hlinkClick xmlns:r="http://schemas.openxmlformats.org/officeDocument/2006/relationships" r:id="rId2" tooltip="Click to go to the next sheet"/>
        </xdr:cNvPr>
        <xdr:cNvSpPr/>
      </xdr:nvSpPr>
      <xdr:spPr>
        <a:xfrm>
          <a:off x="12449175" y="57150"/>
          <a:ext cx="847725" cy="266699"/>
        </a:xfrm>
        <a:prstGeom prst="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&lt;&lt;&lt;Back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14</xdr:col>
      <xdr:colOff>161925</xdr:colOff>
      <xdr:row>28</xdr:row>
      <xdr:rowOff>88900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8134350" cy="5422900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32</xdr:row>
      <xdr:rowOff>133350</xdr:rowOff>
    </xdr:from>
    <xdr:to>
      <xdr:col>7</xdr:col>
      <xdr:colOff>152400</xdr:colOff>
      <xdr:row>34</xdr:row>
      <xdr:rowOff>9525</xdr:rowOff>
    </xdr:to>
    <xdr:pic>
      <xdr:nvPicPr>
        <xdr:cNvPr id="4" name="Picture 3" descr="Twitter">
          <a:hlinkClick xmlns:r="http://schemas.openxmlformats.org/officeDocument/2006/relationships" r:id="rId2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2293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32</xdr:row>
      <xdr:rowOff>133350</xdr:rowOff>
    </xdr:from>
    <xdr:to>
      <xdr:col>5</xdr:col>
      <xdr:colOff>495300</xdr:colOff>
      <xdr:row>34</xdr:row>
      <xdr:rowOff>9525</xdr:rowOff>
    </xdr:to>
    <xdr:pic>
      <xdr:nvPicPr>
        <xdr:cNvPr id="5" name="Picture 4" descr="Youtube">
          <a:hlinkClick xmlns:r="http://schemas.openxmlformats.org/officeDocument/2006/relationships" r:id="rId4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62293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32</xdr:row>
      <xdr:rowOff>133350</xdr:rowOff>
    </xdr:from>
    <xdr:to>
      <xdr:col>8</xdr:col>
      <xdr:colOff>419100</xdr:colOff>
      <xdr:row>34</xdr:row>
      <xdr:rowOff>9525</xdr:rowOff>
    </xdr:to>
    <xdr:pic>
      <xdr:nvPicPr>
        <xdr:cNvPr id="6" name="Picture 5" descr="Facebook">
          <a:hlinkClick xmlns:r="http://schemas.openxmlformats.org/officeDocument/2006/relationships" r:id="rId6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2293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10" name="Picture 9" descr="https://p.sfx.ms/is/invis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228600</xdr:colOff>
      <xdr:row>0</xdr:row>
      <xdr:rowOff>114300</xdr:rowOff>
    </xdr:from>
    <xdr:to>
      <xdr:col>14</xdr:col>
      <xdr:colOff>466725</xdr:colOff>
      <xdr:row>1</xdr:row>
      <xdr:rowOff>190499</xdr:rowOff>
    </xdr:to>
    <xdr:sp macro="" textlink="">
      <xdr:nvSpPr>
        <xdr:cNvPr id="7" name="Rectangle 6">
          <a:hlinkClick xmlns:r="http://schemas.openxmlformats.org/officeDocument/2006/relationships" r:id="rId9" tooltip="Click to go to the next sheet"/>
        </xdr:cNvPr>
        <xdr:cNvSpPr/>
      </xdr:nvSpPr>
      <xdr:spPr>
        <a:xfrm>
          <a:off x="8153400" y="114300"/>
          <a:ext cx="847725" cy="266699"/>
        </a:xfrm>
        <a:prstGeom prst="rect">
          <a:avLst/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&lt;&lt;&lt;Back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BA25" totalsRowShown="0">
  <tableColumns count="52">
    <tableColumn id="1" name="Column1"/>
    <tableColumn id="2" name="Column2" dataDxfId="105"/>
    <tableColumn id="3" name="Column3" dataDxfId="104"/>
    <tableColumn id="4" name="Column4" dataDxfId="103"/>
    <tableColumn id="5" name="Column5" dataDxfId="102"/>
    <tableColumn id="6" name="Column6" dataDxfId="101"/>
    <tableColumn id="7" name="Column7" dataDxfId="100"/>
    <tableColumn id="8" name="Column8" dataDxfId="99"/>
    <tableColumn id="9" name="Column9" dataDxfId="98"/>
    <tableColumn id="10" name="Column10" dataDxfId="97"/>
    <tableColumn id="11" name="Column11" dataDxfId="96"/>
    <tableColumn id="12" name="Column12" dataDxfId="95"/>
    <tableColumn id="13" name="Column13" dataDxfId="94"/>
    <tableColumn id="14" name="Column14" dataDxfId="93"/>
    <tableColumn id="15" name="Column15" dataDxfId="92"/>
    <tableColumn id="16" name="Column16" dataDxfId="91"/>
    <tableColumn id="17" name="Column17" dataDxfId="90"/>
    <tableColumn id="18" name="Column18" dataDxfId="89"/>
    <tableColumn id="19" name="Column19" dataDxfId="88"/>
    <tableColumn id="20" name="Column20" dataDxfId="87"/>
    <tableColumn id="21" name="Column21" dataDxfId="86"/>
    <tableColumn id="22" name="Column22" dataDxfId="85"/>
    <tableColumn id="23" name="Column23" dataDxfId="84"/>
    <tableColumn id="24" name="Column24" dataDxfId="83"/>
    <tableColumn id="25" name="Column25" dataDxfId="82"/>
    <tableColumn id="26" name="Column26" dataDxfId="81"/>
    <tableColumn id="27" name="Column27" dataDxfId="80"/>
    <tableColumn id="28" name="Column28" dataDxfId="79"/>
    <tableColumn id="29" name="Column29" dataDxfId="78"/>
    <tableColumn id="30" name="Column30" dataDxfId="77"/>
    <tableColumn id="31" name="Column31" dataDxfId="76"/>
    <tableColumn id="32" name="Column32" dataDxfId="75"/>
    <tableColumn id="33" name="Column33" dataDxfId="74"/>
    <tableColumn id="34" name="Column34" dataDxfId="73"/>
    <tableColumn id="35" name="Column35" dataDxfId="72"/>
    <tableColumn id="36" name="Column36" dataDxfId="71"/>
    <tableColumn id="37" name="Column37" dataDxfId="70"/>
    <tableColumn id="38" name="Column38" dataDxfId="69"/>
    <tableColumn id="39" name="Column39" dataDxfId="68"/>
    <tableColumn id="40" name="Column40" dataDxfId="67"/>
    <tableColumn id="41" name="Column41" dataDxfId="66"/>
    <tableColumn id="42" name="Column42" dataDxfId="65"/>
    <tableColumn id="43" name="Column43" dataDxfId="64"/>
    <tableColumn id="44" name="Column44" dataDxfId="63"/>
    <tableColumn id="45" name="Column45" dataDxfId="62"/>
    <tableColumn id="46" name="Column46" dataDxfId="61"/>
    <tableColumn id="47" name="Column47" dataDxfId="60"/>
    <tableColumn id="48" name="Column48" dataDxfId="59"/>
    <tableColumn id="49" name="Column49" dataDxfId="58"/>
    <tableColumn id="50" name="Column50" dataDxfId="57"/>
    <tableColumn id="51" name="Column51" dataDxfId="56"/>
    <tableColumn id="52" name="Column52" dataDxfId="55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54:BA274" totalsRowShown="0">
  <tableColumns count="52">
    <tableColumn id="1" name="Column1">
      <calculatedColumnFormula>IF(B6="","",B6)</calculatedColumnFormula>
    </tableColumn>
    <tableColumn id="2" name="Column2" dataDxfId="53"/>
    <tableColumn id="3" name="Column3" dataDxfId="52"/>
    <tableColumn id="4" name="Column4" dataDxfId="51"/>
    <tableColumn id="5" name="Column5" dataDxfId="50"/>
    <tableColumn id="6" name="Column6" dataDxfId="49"/>
    <tableColumn id="7" name="Column7" dataDxfId="48"/>
    <tableColumn id="8" name="Column8" dataDxfId="47"/>
    <tableColumn id="9" name="Column9" dataDxfId="46"/>
    <tableColumn id="10" name="Column10" dataDxfId="45"/>
    <tableColumn id="11" name="Column11" dataDxfId="44"/>
    <tableColumn id="12" name="Column12" dataDxfId="43"/>
    <tableColumn id="13" name="Column13" dataDxfId="42"/>
    <tableColumn id="14" name="Column14" dataDxfId="41"/>
    <tableColumn id="15" name="Column15" dataDxfId="40"/>
    <tableColumn id="16" name="Column16" dataDxfId="39"/>
    <tableColumn id="17" name="Column17" dataDxfId="38"/>
    <tableColumn id="18" name="Column18" dataDxfId="37"/>
    <tableColumn id="19" name="Column19" dataDxfId="36"/>
    <tableColumn id="20" name="Column20" dataDxfId="35"/>
    <tableColumn id="21" name="Column21" dataDxfId="34"/>
    <tableColumn id="22" name="Column22" dataDxfId="33"/>
    <tableColumn id="23" name="Column23" dataDxfId="32"/>
    <tableColumn id="24" name="Column24" dataDxfId="31"/>
    <tableColumn id="25" name="Column25" dataDxfId="30"/>
    <tableColumn id="26" name="Column26" dataDxfId="29"/>
    <tableColumn id="27" name="Column27" dataDxfId="28"/>
    <tableColumn id="28" name="Column28" dataDxfId="27"/>
    <tableColumn id="29" name="Column29" dataDxfId="26"/>
    <tableColumn id="30" name="Column30" dataDxfId="25"/>
    <tableColumn id="31" name="Column31" dataDxfId="24"/>
    <tableColumn id="32" name="Column32" dataDxfId="23"/>
    <tableColumn id="33" name="Column33" dataDxfId="22"/>
    <tableColumn id="34" name="Column34" dataDxfId="21"/>
    <tableColumn id="35" name="Column35" dataDxfId="20"/>
    <tableColumn id="36" name="Column36" dataDxfId="19"/>
    <tableColumn id="37" name="Column37" dataDxfId="18"/>
    <tableColumn id="38" name="Column38" dataDxfId="17"/>
    <tableColumn id="39" name="Column39" dataDxfId="16"/>
    <tableColumn id="40" name="Column40" dataDxfId="15"/>
    <tableColumn id="41" name="Column41" dataDxfId="14"/>
    <tableColumn id="42" name="Column42" dataDxfId="13"/>
    <tableColumn id="43" name="Column43" dataDxfId="12"/>
    <tableColumn id="44" name="Column44" dataDxfId="11"/>
    <tableColumn id="45" name="Column45" dataDxfId="10"/>
    <tableColumn id="46" name="Column46" dataDxfId="9"/>
    <tableColumn id="47" name="Column47" dataDxfId="8"/>
    <tableColumn id="48" name="Column48" dataDxfId="7"/>
    <tableColumn id="49" name="Column49" dataDxfId="6"/>
    <tableColumn id="50" name="Column50" dataDxfId="5"/>
    <tableColumn id="51" name="Column51" dataDxfId="4"/>
    <tableColumn id="52" name="Column52" dataDxfId="3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youtu.be/T9jAyFv0uSM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youtu.be/st2GUZnTV7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1drv.ms/1bYw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79998168889431442"/>
  </sheetPr>
  <dimension ref="A1:O31"/>
  <sheetViews>
    <sheetView showGridLines="0" showRowColHeaders="0" tabSelected="1" topLeftCell="A7" zoomScaleNormal="100" workbookViewId="0">
      <selection activeCell="E40" sqref="E40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9" t="s">
        <v>5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1"/>
    </row>
    <row r="23" spans="4:15" x14ac:dyDescent="0.25">
      <c r="E23" s="2"/>
    </row>
    <row r="24" spans="4:15" x14ac:dyDescent="0.25">
      <c r="E24" s="2"/>
    </row>
    <row r="29" spans="4:15" ht="15" customHeight="1" x14ac:dyDescent="0.25">
      <c r="N29" s="8"/>
    </row>
    <row r="30" spans="4:15" x14ac:dyDescent="0.25">
      <c r="D30" s="3"/>
      <c r="E30" s="3"/>
      <c r="F30" s="3"/>
      <c r="G30" s="4"/>
      <c r="N30" s="7"/>
      <c r="O30" s="7"/>
    </row>
    <row r="31" spans="4:15" x14ac:dyDescent="0.25">
      <c r="D31" s="4"/>
      <c r="E31" s="4"/>
      <c r="F31" s="4"/>
      <c r="G31" s="4"/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4:K25"/>
  <sheetViews>
    <sheetView showGridLines="0" showRowColHeaders="0" zoomScaleNormal="100" workbookViewId="0">
      <selection activeCell="C17" sqref="C17"/>
    </sheetView>
  </sheetViews>
  <sheetFormatPr defaultRowHeight="15" x14ac:dyDescent="0.25"/>
  <cols>
    <col min="6" max="6" width="15.28515625" customWidth="1"/>
    <col min="9" max="9" width="10.7109375" bestFit="1" customWidth="1"/>
  </cols>
  <sheetData>
    <row r="14" spans="3:9" ht="80.25" customHeight="1" x14ac:dyDescent="0.25">
      <c r="C14" s="25" t="s">
        <v>82</v>
      </c>
      <c r="D14" s="26"/>
      <c r="E14" s="27"/>
      <c r="G14" s="25" t="s">
        <v>83</v>
      </c>
      <c r="H14" s="26"/>
      <c r="I14" s="27"/>
    </row>
    <row r="16" spans="3:9" x14ac:dyDescent="0.25">
      <c r="C16" s="15" t="s">
        <v>6</v>
      </c>
      <c r="D16" s="15" t="s">
        <v>7</v>
      </c>
      <c r="E16" s="15" t="s">
        <v>8</v>
      </c>
    </row>
    <row r="17" spans="3:11" x14ac:dyDescent="0.25">
      <c r="C17" s="14">
        <v>2014</v>
      </c>
      <c r="D17" s="14">
        <v>6</v>
      </c>
      <c r="E17" s="14">
        <v>2</v>
      </c>
      <c r="H17" s="22" t="s">
        <v>81</v>
      </c>
    </row>
    <row r="20" spans="3:11" x14ac:dyDescent="0.25">
      <c r="C20" s="16">
        <f>IF(C17="","Please select Year",IF(D17="","Please select Month",IF(E17="","Please select Day",DATE($C$17,$D$17,$E$17))))</f>
        <v>41792</v>
      </c>
      <c r="D20" s="17"/>
      <c r="E20" s="18"/>
    </row>
    <row r="25" spans="3:11" x14ac:dyDescent="0.25">
      <c r="I25" s="28"/>
      <c r="J25" s="28"/>
      <c r="K25" s="28"/>
    </row>
  </sheetData>
  <mergeCells count="3">
    <mergeCell ref="C14:E14"/>
    <mergeCell ref="I25:K25"/>
    <mergeCell ref="G14:I14"/>
  </mergeCells>
  <dataValidations count="4">
    <dataValidation type="list" allowBlank="1" showInputMessage="1" showErrorMessage="1" sqref="E17">
      <formula1>"1,2,3,4,5,6,7,8,9,10,11,12,13,14,15,16,17,18,19,20,21,22,23,24,25,26,27,28,29,30,31"</formula1>
    </dataValidation>
    <dataValidation type="list" allowBlank="1" showInputMessage="1" showErrorMessage="1" sqref="D17">
      <formula1>"1,2,3,4,5,6,7,8,9,10,11,12"</formula1>
    </dataValidation>
    <dataValidation type="list" allowBlank="1" showInputMessage="1" showErrorMessage="1" sqref="C17">
      <formula1>"2012,2013,2014,2015,2016,2017,2018,2019"</formula1>
    </dataValidation>
    <dataValidation type="list" allowBlank="1" showInputMessage="1" showErrorMessage="1" sqref="H17">
      <formula1>"Yes,No"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A27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5" x14ac:dyDescent="0.25"/>
  <cols>
    <col min="1" max="1" width="2.5703125" customWidth="1"/>
    <col min="2" max="2" width="30.140625" customWidth="1"/>
    <col min="3" max="53" width="7" customWidth="1"/>
  </cols>
  <sheetData>
    <row r="1" spans="2:53" ht="15.75" thickBot="1" x14ac:dyDescent="0.3"/>
    <row r="2" spans="2:53" ht="15.75" thickBot="1" x14ac:dyDescent="0.3">
      <c r="B2" s="19" t="s">
        <v>9</v>
      </c>
    </row>
    <row r="3" spans="2:53" ht="12" customHeight="1" x14ac:dyDescent="0.25">
      <c r="C3" s="20">
        <f>C4</f>
        <v>41792</v>
      </c>
      <c r="D3" s="20">
        <f t="shared" ref="D3:BA3" si="0">D4</f>
        <v>41793</v>
      </c>
      <c r="E3" s="20">
        <f t="shared" si="0"/>
        <v>41794</v>
      </c>
      <c r="F3" s="20">
        <f t="shared" si="0"/>
        <v>41795</v>
      </c>
      <c r="G3" s="20">
        <f t="shared" si="0"/>
        <v>41796</v>
      </c>
      <c r="H3" s="20">
        <f t="shared" si="0"/>
        <v>41797</v>
      </c>
      <c r="I3" s="20">
        <f t="shared" si="0"/>
        <v>41798</v>
      </c>
      <c r="J3" s="20">
        <f t="shared" si="0"/>
        <v>41799</v>
      </c>
      <c r="K3" s="20">
        <f t="shared" si="0"/>
        <v>41800</v>
      </c>
      <c r="L3" s="20">
        <f t="shared" si="0"/>
        <v>41801</v>
      </c>
      <c r="M3" s="20">
        <f t="shared" si="0"/>
        <v>41802</v>
      </c>
      <c r="N3" s="20">
        <f t="shared" si="0"/>
        <v>41803</v>
      </c>
      <c r="O3" s="20">
        <f t="shared" si="0"/>
        <v>41804</v>
      </c>
      <c r="P3" s="20">
        <f t="shared" si="0"/>
        <v>41805</v>
      </c>
      <c r="Q3" s="20">
        <f t="shared" si="0"/>
        <v>41806</v>
      </c>
      <c r="R3" s="20">
        <f t="shared" si="0"/>
        <v>41807</v>
      </c>
      <c r="S3" s="20">
        <f t="shared" si="0"/>
        <v>41808</v>
      </c>
      <c r="T3" s="20">
        <f t="shared" si="0"/>
        <v>41809</v>
      </c>
      <c r="U3" s="20">
        <f t="shared" si="0"/>
        <v>41810</v>
      </c>
      <c r="V3" s="20">
        <f t="shared" si="0"/>
        <v>41811</v>
      </c>
      <c r="W3" s="20">
        <f t="shared" si="0"/>
        <v>41812</v>
      </c>
      <c r="X3" s="20">
        <f t="shared" si="0"/>
        <v>41813</v>
      </c>
      <c r="Y3" s="20">
        <f t="shared" si="0"/>
        <v>41814</v>
      </c>
      <c r="Z3" s="20">
        <f t="shared" si="0"/>
        <v>41815</v>
      </c>
      <c r="AA3" s="20">
        <f t="shared" si="0"/>
        <v>41816</v>
      </c>
      <c r="AB3" s="20">
        <f t="shared" si="0"/>
        <v>41817</v>
      </c>
      <c r="AC3" s="20">
        <f t="shared" si="0"/>
        <v>41818</v>
      </c>
      <c r="AD3" s="20">
        <f t="shared" si="0"/>
        <v>41819</v>
      </c>
      <c r="AE3" s="20">
        <f t="shared" si="0"/>
        <v>41820</v>
      </c>
      <c r="AF3" s="20">
        <f t="shared" si="0"/>
        <v>41821</v>
      </c>
      <c r="AG3" s="20">
        <f t="shared" si="0"/>
        <v>41822</v>
      </c>
      <c r="AH3" s="20">
        <f t="shared" si="0"/>
        <v>41823</v>
      </c>
      <c r="AI3" s="20">
        <f t="shared" si="0"/>
        <v>41824</v>
      </c>
      <c r="AJ3" s="20">
        <f t="shared" si="0"/>
        <v>41825</v>
      </c>
      <c r="AK3" s="20">
        <f t="shared" si="0"/>
        <v>41826</v>
      </c>
      <c r="AL3" s="20">
        <f t="shared" si="0"/>
        <v>41827</v>
      </c>
      <c r="AM3" s="20">
        <f t="shared" si="0"/>
        <v>41828</v>
      </c>
      <c r="AN3" s="20">
        <f t="shared" si="0"/>
        <v>41829</v>
      </c>
      <c r="AO3" s="20">
        <f t="shared" si="0"/>
        <v>41830</v>
      </c>
      <c r="AP3" s="20">
        <f t="shared" si="0"/>
        <v>41831</v>
      </c>
      <c r="AQ3" s="20">
        <f t="shared" si="0"/>
        <v>41832</v>
      </c>
      <c r="AR3" s="20">
        <f t="shared" si="0"/>
        <v>41833</v>
      </c>
      <c r="AS3" s="20">
        <f t="shared" si="0"/>
        <v>41834</v>
      </c>
      <c r="AT3" s="20">
        <f t="shared" si="0"/>
        <v>41835</v>
      </c>
      <c r="AU3" s="20">
        <f t="shared" si="0"/>
        <v>41836</v>
      </c>
      <c r="AV3" s="20">
        <f t="shared" si="0"/>
        <v>41837</v>
      </c>
      <c r="AW3" s="20">
        <f t="shared" si="0"/>
        <v>41838</v>
      </c>
      <c r="AX3" s="20">
        <f t="shared" si="0"/>
        <v>41839</v>
      </c>
      <c r="AY3" s="20">
        <f t="shared" si="0"/>
        <v>41840</v>
      </c>
      <c r="AZ3" s="20">
        <f t="shared" si="0"/>
        <v>41841</v>
      </c>
      <c r="BA3" s="20">
        <f t="shared" si="0"/>
        <v>41842</v>
      </c>
    </row>
    <row r="4" spans="2:53" x14ac:dyDescent="0.25">
      <c r="B4" t="s">
        <v>10</v>
      </c>
      <c r="C4" s="24">
        <f>IF(ISTEXT('2 Settings'!$C$20),"",'2 Settings'!$C$20)</f>
        <v>41792</v>
      </c>
      <c r="D4" s="24">
        <f>IF(C4="","",C4+1)</f>
        <v>41793</v>
      </c>
      <c r="E4" s="24">
        <f t="shared" ref="E4:BA4" si="1">IF(D4="","",D4+1)</f>
        <v>41794</v>
      </c>
      <c r="F4" s="24">
        <f t="shared" si="1"/>
        <v>41795</v>
      </c>
      <c r="G4" s="24">
        <f t="shared" si="1"/>
        <v>41796</v>
      </c>
      <c r="H4" s="24">
        <f t="shared" si="1"/>
        <v>41797</v>
      </c>
      <c r="I4" s="24">
        <f t="shared" si="1"/>
        <v>41798</v>
      </c>
      <c r="J4" s="24">
        <f t="shared" si="1"/>
        <v>41799</v>
      </c>
      <c r="K4" s="24">
        <f t="shared" si="1"/>
        <v>41800</v>
      </c>
      <c r="L4" s="24">
        <f t="shared" si="1"/>
        <v>41801</v>
      </c>
      <c r="M4" s="24">
        <f t="shared" si="1"/>
        <v>41802</v>
      </c>
      <c r="N4" s="24">
        <f t="shared" si="1"/>
        <v>41803</v>
      </c>
      <c r="O4" s="24">
        <f t="shared" si="1"/>
        <v>41804</v>
      </c>
      <c r="P4" s="24">
        <f t="shared" si="1"/>
        <v>41805</v>
      </c>
      <c r="Q4" s="24">
        <f t="shared" si="1"/>
        <v>41806</v>
      </c>
      <c r="R4" s="24">
        <f t="shared" si="1"/>
        <v>41807</v>
      </c>
      <c r="S4" s="24">
        <f t="shared" si="1"/>
        <v>41808</v>
      </c>
      <c r="T4" s="24">
        <f t="shared" si="1"/>
        <v>41809</v>
      </c>
      <c r="U4" s="24">
        <f t="shared" si="1"/>
        <v>41810</v>
      </c>
      <c r="V4" s="24">
        <f t="shared" si="1"/>
        <v>41811</v>
      </c>
      <c r="W4" s="24">
        <f t="shared" si="1"/>
        <v>41812</v>
      </c>
      <c r="X4" s="24">
        <f t="shared" si="1"/>
        <v>41813</v>
      </c>
      <c r="Y4" s="24">
        <f t="shared" si="1"/>
        <v>41814</v>
      </c>
      <c r="Z4" s="24">
        <f t="shared" si="1"/>
        <v>41815</v>
      </c>
      <c r="AA4" s="24">
        <f t="shared" si="1"/>
        <v>41816</v>
      </c>
      <c r="AB4" s="24">
        <f t="shared" si="1"/>
        <v>41817</v>
      </c>
      <c r="AC4" s="24">
        <f t="shared" si="1"/>
        <v>41818</v>
      </c>
      <c r="AD4" s="24">
        <f t="shared" si="1"/>
        <v>41819</v>
      </c>
      <c r="AE4" s="24">
        <f t="shared" si="1"/>
        <v>41820</v>
      </c>
      <c r="AF4" s="24">
        <f t="shared" si="1"/>
        <v>41821</v>
      </c>
      <c r="AG4" s="24">
        <f t="shared" si="1"/>
        <v>41822</v>
      </c>
      <c r="AH4" s="24">
        <f t="shared" si="1"/>
        <v>41823</v>
      </c>
      <c r="AI4" s="24">
        <f t="shared" si="1"/>
        <v>41824</v>
      </c>
      <c r="AJ4" s="24">
        <f t="shared" si="1"/>
        <v>41825</v>
      </c>
      <c r="AK4" s="24">
        <f t="shared" si="1"/>
        <v>41826</v>
      </c>
      <c r="AL4" s="24">
        <f t="shared" si="1"/>
        <v>41827</v>
      </c>
      <c r="AM4" s="24">
        <f t="shared" si="1"/>
        <v>41828</v>
      </c>
      <c r="AN4" s="24">
        <f t="shared" si="1"/>
        <v>41829</v>
      </c>
      <c r="AO4" s="24">
        <f t="shared" si="1"/>
        <v>41830</v>
      </c>
      <c r="AP4" s="24">
        <f t="shared" si="1"/>
        <v>41831</v>
      </c>
      <c r="AQ4" s="24">
        <f t="shared" si="1"/>
        <v>41832</v>
      </c>
      <c r="AR4" s="24">
        <f t="shared" si="1"/>
        <v>41833</v>
      </c>
      <c r="AS4" s="24">
        <f t="shared" si="1"/>
        <v>41834</v>
      </c>
      <c r="AT4" s="24">
        <f t="shared" si="1"/>
        <v>41835</v>
      </c>
      <c r="AU4" s="24">
        <f t="shared" si="1"/>
        <v>41836</v>
      </c>
      <c r="AV4" s="24">
        <f t="shared" si="1"/>
        <v>41837</v>
      </c>
      <c r="AW4" s="24">
        <f t="shared" si="1"/>
        <v>41838</v>
      </c>
      <c r="AX4" s="24">
        <f t="shared" si="1"/>
        <v>41839</v>
      </c>
      <c r="AY4" s="24">
        <f t="shared" si="1"/>
        <v>41840</v>
      </c>
      <c r="AZ4" s="24">
        <f t="shared" si="1"/>
        <v>41841</v>
      </c>
      <c r="BA4" s="24">
        <f t="shared" si="1"/>
        <v>41842</v>
      </c>
    </row>
    <row r="5" spans="2:53" hidden="1" x14ac:dyDescent="0.25"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2:53" x14ac:dyDescent="0.25">
      <c r="B6" t="s">
        <v>84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2:53" x14ac:dyDescent="0.25">
      <c r="B7" t="s">
        <v>85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2:53" x14ac:dyDescent="0.25">
      <c r="B8" t="s">
        <v>86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3" x14ac:dyDescent="0.25">
      <c r="B9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2:53" x14ac:dyDescent="0.25">
      <c r="B10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2:53" x14ac:dyDescent="0.25">
      <c r="B1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2:53" x14ac:dyDescent="0.25">
      <c r="B12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2:53" x14ac:dyDescent="0.25">
      <c r="B13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2:53" x14ac:dyDescent="0.25">
      <c r="B14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2:53" x14ac:dyDescent="0.25">
      <c r="B15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2:53" x14ac:dyDescent="0.25">
      <c r="B16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2:53" x14ac:dyDescent="0.25">
      <c r="B17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2:53" x14ac:dyDescent="0.25">
      <c r="B18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2:53" x14ac:dyDescent="0.25">
      <c r="B19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2:53" x14ac:dyDescent="0.25">
      <c r="B20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2:53" x14ac:dyDescent="0.25">
      <c r="B21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2:53" x14ac:dyDescent="0.25">
      <c r="B22" t="s">
        <v>24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2:53" x14ac:dyDescent="0.25">
      <c r="B23" t="s">
        <v>25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2:53" x14ac:dyDescent="0.25">
      <c r="B24" t="s">
        <v>26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2:53" x14ac:dyDescent="0.25">
      <c r="B25" t="s">
        <v>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spans="2:53" hidden="1" x14ac:dyDescent="0.25"/>
    <row r="242" spans="2:53" hidden="1" x14ac:dyDescent="0.25"/>
    <row r="243" spans="2:53" hidden="1" x14ac:dyDescent="0.25"/>
    <row r="244" spans="2:53" hidden="1" x14ac:dyDescent="0.25"/>
    <row r="245" spans="2:53" hidden="1" x14ac:dyDescent="0.25"/>
    <row r="246" spans="2:53" hidden="1" x14ac:dyDescent="0.25"/>
    <row r="247" spans="2:53" hidden="1" x14ac:dyDescent="0.25"/>
    <row r="248" spans="2:53" hidden="1" x14ac:dyDescent="0.25"/>
    <row r="249" spans="2:53" hidden="1" x14ac:dyDescent="0.25"/>
    <row r="250" spans="2:53" ht="15.75" thickBot="1" x14ac:dyDescent="0.3"/>
    <row r="251" spans="2:53" ht="15.75" thickBot="1" x14ac:dyDescent="0.3">
      <c r="B251" s="19" t="s">
        <v>49</v>
      </c>
    </row>
    <row r="252" spans="2:53" ht="12" customHeight="1" x14ac:dyDescent="0.25">
      <c r="C252" s="20">
        <f>C3</f>
        <v>41792</v>
      </c>
      <c r="D252" s="20">
        <f t="shared" ref="D252:BA252" si="2">D3</f>
        <v>41793</v>
      </c>
      <c r="E252" s="20">
        <f t="shared" si="2"/>
        <v>41794</v>
      </c>
      <c r="F252" s="20">
        <f t="shared" si="2"/>
        <v>41795</v>
      </c>
      <c r="G252" s="20">
        <f t="shared" si="2"/>
        <v>41796</v>
      </c>
      <c r="H252" s="20">
        <f t="shared" si="2"/>
        <v>41797</v>
      </c>
      <c r="I252" s="20">
        <f t="shared" si="2"/>
        <v>41798</v>
      </c>
      <c r="J252" s="20">
        <f t="shared" si="2"/>
        <v>41799</v>
      </c>
      <c r="K252" s="20">
        <f t="shared" si="2"/>
        <v>41800</v>
      </c>
      <c r="L252" s="20">
        <f t="shared" si="2"/>
        <v>41801</v>
      </c>
      <c r="M252" s="20">
        <f t="shared" si="2"/>
        <v>41802</v>
      </c>
      <c r="N252" s="20">
        <f t="shared" si="2"/>
        <v>41803</v>
      </c>
      <c r="O252" s="20">
        <f t="shared" si="2"/>
        <v>41804</v>
      </c>
      <c r="P252" s="20">
        <f t="shared" si="2"/>
        <v>41805</v>
      </c>
      <c r="Q252" s="20">
        <f t="shared" si="2"/>
        <v>41806</v>
      </c>
      <c r="R252" s="20">
        <f t="shared" si="2"/>
        <v>41807</v>
      </c>
      <c r="S252" s="20">
        <f t="shared" si="2"/>
        <v>41808</v>
      </c>
      <c r="T252" s="20">
        <f t="shared" si="2"/>
        <v>41809</v>
      </c>
      <c r="U252" s="20">
        <f t="shared" si="2"/>
        <v>41810</v>
      </c>
      <c r="V252" s="20">
        <f t="shared" si="2"/>
        <v>41811</v>
      </c>
      <c r="W252" s="20">
        <f t="shared" si="2"/>
        <v>41812</v>
      </c>
      <c r="X252" s="20">
        <f t="shared" si="2"/>
        <v>41813</v>
      </c>
      <c r="Y252" s="20">
        <f t="shared" si="2"/>
        <v>41814</v>
      </c>
      <c r="Z252" s="20">
        <f t="shared" si="2"/>
        <v>41815</v>
      </c>
      <c r="AA252" s="20">
        <f t="shared" si="2"/>
        <v>41816</v>
      </c>
      <c r="AB252" s="20">
        <f t="shared" si="2"/>
        <v>41817</v>
      </c>
      <c r="AC252" s="20">
        <f t="shared" si="2"/>
        <v>41818</v>
      </c>
      <c r="AD252" s="20">
        <f t="shared" si="2"/>
        <v>41819</v>
      </c>
      <c r="AE252" s="20">
        <f t="shared" si="2"/>
        <v>41820</v>
      </c>
      <c r="AF252" s="20">
        <f t="shared" si="2"/>
        <v>41821</v>
      </c>
      <c r="AG252" s="20">
        <f t="shared" si="2"/>
        <v>41822</v>
      </c>
      <c r="AH252" s="20">
        <f t="shared" si="2"/>
        <v>41823</v>
      </c>
      <c r="AI252" s="20">
        <f t="shared" si="2"/>
        <v>41824</v>
      </c>
      <c r="AJ252" s="20">
        <f t="shared" si="2"/>
        <v>41825</v>
      </c>
      <c r="AK252" s="20">
        <f t="shared" si="2"/>
        <v>41826</v>
      </c>
      <c r="AL252" s="20">
        <f t="shared" si="2"/>
        <v>41827</v>
      </c>
      <c r="AM252" s="20">
        <f t="shared" si="2"/>
        <v>41828</v>
      </c>
      <c r="AN252" s="20">
        <f t="shared" si="2"/>
        <v>41829</v>
      </c>
      <c r="AO252" s="20">
        <f t="shared" si="2"/>
        <v>41830</v>
      </c>
      <c r="AP252" s="20">
        <f t="shared" si="2"/>
        <v>41831</v>
      </c>
      <c r="AQ252" s="20">
        <f t="shared" si="2"/>
        <v>41832</v>
      </c>
      <c r="AR252" s="20">
        <f t="shared" si="2"/>
        <v>41833</v>
      </c>
      <c r="AS252" s="20">
        <f t="shared" si="2"/>
        <v>41834</v>
      </c>
      <c r="AT252" s="20">
        <f t="shared" si="2"/>
        <v>41835</v>
      </c>
      <c r="AU252" s="20">
        <f t="shared" si="2"/>
        <v>41836</v>
      </c>
      <c r="AV252" s="20">
        <f t="shared" si="2"/>
        <v>41837</v>
      </c>
      <c r="AW252" s="20">
        <f t="shared" si="2"/>
        <v>41838</v>
      </c>
      <c r="AX252" s="20">
        <f t="shared" si="2"/>
        <v>41839</v>
      </c>
      <c r="AY252" s="20">
        <f t="shared" si="2"/>
        <v>41840</v>
      </c>
      <c r="AZ252" s="20">
        <f t="shared" si="2"/>
        <v>41841</v>
      </c>
      <c r="BA252" s="20">
        <f t="shared" si="2"/>
        <v>41842</v>
      </c>
    </row>
    <row r="253" spans="2:53" ht="15" customHeight="1" x14ac:dyDescent="0.25">
      <c r="B253" t="str">
        <f>B4</f>
        <v>Task Name</v>
      </c>
      <c r="C253" s="23">
        <f>IF(C4="","",C4)</f>
        <v>41792</v>
      </c>
      <c r="D253" s="23">
        <f t="shared" ref="D253:BA253" si="3">IF(D4="","",D4)</f>
        <v>41793</v>
      </c>
      <c r="E253" s="23">
        <f t="shared" si="3"/>
        <v>41794</v>
      </c>
      <c r="F253" s="23">
        <f t="shared" si="3"/>
        <v>41795</v>
      </c>
      <c r="G253" s="23">
        <f t="shared" si="3"/>
        <v>41796</v>
      </c>
      <c r="H253" s="23">
        <f t="shared" si="3"/>
        <v>41797</v>
      </c>
      <c r="I253" s="23">
        <f t="shared" si="3"/>
        <v>41798</v>
      </c>
      <c r="J253" s="23">
        <f t="shared" si="3"/>
        <v>41799</v>
      </c>
      <c r="K253" s="23">
        <f t="shared" si="3"/>
        <v>41800</v>
      </c>
      <c r="L253" s="23">
        <f t="shared" si="3"/>
        <v>41801</v>
      </c>
      <c r="M253" s="23">
        <f t="shared" si="3"/>
        <v>41802</v>
      </c>
      <c r="N253" s="23">
        <f t="shared" si="3"/>
        <v>41803</v>
      </c>
      <c r="O253" s="23">
        <f t="shared" si="3"/>
        <v>41804</v>
      </c>
      <c r="P253" s="23">
        <f t="shared" si="3"/>
        <v>41805</v>
      </c>
      <c r="Q253" s="23">
        <f t="shared" si="3"/>
        <v>41806</v>
      </c>
      <c r="R253" s="23">
        <f t="shared" si="3"/>
        <v>41807</v>
      </c>
      <c r="S253" s="23">
        <f t="shared" si="3"/>
        <v>41808</v>
      </c>
      <c r="T253" s="23">
        <f t="shared" si="3"/>
        <v>41809</v>
      </c>
      <c r="U253" s="23">
        <f t="shared" si="3"/>
        <v>41810</v>
      </c>
      <c r="V253" s="23">
        <f t="shared" si="3"/>
        <v>41811</v>
      </c>
      <c r="W253" s="23">
        <f t="shared" si="3"/>
        <v>41812</v>
      </c>
      <c r="X253" s="23">
        <f t="shared" si="3"/>
        <v>41813</v>
      </c>
      <c r="Y253" s="23">
        <f t="shared" si="3"/>
        <v>41814</v>
      </c>
      <c r="Z253" s="23">
        <f t="shared" si="3"/>
        <v>41815</v>
      </c>
      <c r="AA253" s="23">
        <f t="shared" si="3"/>
        <v>41816</v>
      </c>
      <c r="AB253" s="23">
        <f t="shared" si="3"/>
        <v>41817</v>
      </c>
      <c r="AC253" s="23">
        <f t="shared" si="3"/>
        <v>41818</v>
      </c>
      <c r="AD253" s="23">
        <f t="shared" si="3"/>
        <v>41819</v>
      </c>
      <c r="AE253" s="23">
        <f t="shared" si="3"/>
        <v>41820</v>
      </c>
      <c r="AF253" s="23">
        <f t="shared" si="3"/>
        <v>41821</v>
      </c>
      <c r="AG253" s="23">
        <f t="shared" si="3"/>
        <v>41822</v>
      </c>
      <c r="AH253" s="23">
        <f t="shared" si="3"/>
        <v>41823</v>
      </c>
      <c r="AI253" s="23">
        <f t="shared" si="3"/>
        <v>41824</v>
      </c>
      <c r="AJ253" s="23">
        <f t="shared" si="3"/>
        <v>41825</v>
      </c>
      <c r="AK253" s="23">
        <f t="shared" si="3"/>
        <v>41826</v>
      </c>
      <c r="AL253" s="23">
        <f t="shared" si="3"/>
        <v>41827</v>
      </c>
      <c r="AM253" s="23">
        <f t="shared" si="3"/>
        <v>41828</v>
      </c>
      <c r="AN253" s="23">
        <f t="shared" si="3"/>
        <v>41829</v>
      </c>
      <c r="AO253" s="23">
        <f t="shared" si="3"/>
        <v>41830</v>
      </c>
      <c r="AP253" s="23">
        <f t="shared" si="3"/>
        <v>41831</v>
      </c>
      <c r="AQ253" s="23">
        <f t="shared" si="3"/>
        <v>41832</v>
      </c>
      <c r="AR253" s="23">
        <f t="shared" si="3"/>
        <v>41833</v>
      </c>
      <c r="AS253" s="23">
        <f t="shared" si="3"/>
        <v>41834</v>
      </c>
      <c r="AT253" s="23">
        <f t="shared" si="3"/>
        <v>41835</v>
      </c>
      <c r="AU253" s="23">
        <f t="shared" si="3"/>
        <v>41836</v>
      </c>
      <c r="AV253" s="23">
        <f t="shared" si="3"/>
        <v>41837</v>
      </c>
      <c r="AW253" s="23">
        <f t="shared" si="3"/>
        <v>41838</v>
      </c>
      <c r="AX253" s="23">
        <f t="shared" si="3"/>
        <v>41839</v>
      </c>
      <c r="AY253" s="23">
        <f t="shared" si="3"/>
        <v>41840</v>
      </c>
      <c r="AZ253" s="23">
        <f t="shared" si="3"/>
        <v>41841</v>
      </c>
      <c r="BA253" s="23">
        <f t="shared" si="3"/>
        <v>41842</v>
      </c>
    </row>
    <row r="254" spans="2:53" hidden="1" x14ac:dyDescent="0.25">
      <c r="B254" t="s">
        <v>28</v>
      </c>
      <c r="C254" t="s">
        <v>29</v>
      </c>
      <c r="D254" t="s">
        <v>30</v>
      </c>
      <c r="E254" t="s">
        <v>31</v>
      </c>
      <c r="F254" t="s">
        <v>32</v>
      </c>
      <c r="G254" t="s">
        <v>33</v>
      </c>
      <c r="H254" t="s">
        <v>34</v>
      </c>
      <c r="I254" t="s">
        <v>35</v>
      </c>
      <c r="J254" t="s">
        <v>36</v>
      </c>
      <c r="K254" t="s">
        <v>37</v>
      </c>
      <c r="L254" t="s">
        <v>38</v>
      </c>
      <c r="M254" t="s">
        <v>39</v>
      </c>
      <c r="N254" t="s">
        <v>40</v>
      </c>
      <c r="O254" t="s">
        <v>41</v>
      </c>
      <c r="P254" t="s">
        <v>42</v>
      </c>
      <c r="Q254" t="s">
        <v>43</v>
      </c>
      <c r="R254" t="s">
        <v>44</v>
      </c>
      <c r="S254" t="s">
        <v>45</v>
      </c>
      <c r="T254" t="s">
        <v>46</v>
      </c>
      <c r="U254" t="s">
        <v>47</v>
      </c>
      <c r="V254" t="s">
        <v>48</v>
      </c>
      <c r="W254" t="s">
        <v>50</v>
      </c>
      <c r="X254" t="s">
        <v>51</v>
      </c>
      <c r="Y254" t="s">
        <v>52</v>
      </c>
      <c r="Z254" t="s">
        <v>53</v>
      </c>
      <c r="AA254" t="s">
        <v>54</v>
      </c>
      <c r="AB254" t="s">
        <v>55</v>
      </c>
      <c r="AC254" t="s">
        <v>56</v>
      </c>
      <c r="AD254" t="s">
        <v>57</v>
      </c>
      <c r="AE254" t="s">
        <v>58</v>
      </c>
      <c r="AF254" t="s">
        <v>59</v>
      </c>
      <c r="AG254" t="s">
        <v>60</v>
      </c>
      <c r="AH254" t="s">
        <v>61</v>
      </c>
      <c r="AI254" t="s">
        <v>62</v>
      </c>
      <c r="AJ254" t="s">
        <v>63</v>
      </c>
      <c r="AK254" t="s">
        <v>64</v>
      </c>
      <c r="AL254" t="s">
        <v>65</v>
      </c>
      <c r="AM254" t="s">
        <v>66</v>
      </c>
      <c r="AN254" t="s">
        <v>67</v>
      </c>
      <c r="AO254" t="s">
        <v>68</v>
      </c>
      <c r="AP254" t="s">
        <v>69</v>
      </c>
      <c r="AQ254" t="s">
        <v>70</v>
      </c>
      <c r="AR254" t="s">
        <v>71</v>
      </c>
      <c r="AS254" t="s">
        <v>72</v>
      </c>
      <c r="AT254" t="s">
        <v>73</v>
      </c>
      <c r="AU254" t="s">
        <v>74</v>
      </c>
      <c r="AV254" t="s">
        <v>75</v>
      </c>
      <c r="AW254" t="s">
        <v>76</v>
      </c>
      <c r="AX254" t="s">
        <v>77</v>
      </c>
      <c r="AY254" t="s">
        <v>78</v>
      </c>
      <c r="AZ254" t="s">
        <v>79</v>
      </c>
      <c r="BA254" t="s">
        <v>80</v>
      </c>
    </row>
    <row r="255" spans="2:53" x14ac:dyDescent="0.25">
      <c r="B255" t="str">
        <f>IF(B6="","",B6)</f>
        <v>Task 1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</row>
    <row r="256" spans="2:53" x14ac:dyDescent="0.25">
      <c r="B256" t="str">
        <f t="shared" ref="B256:B274" si="4">IF(B7="","",B7)</f>
        <v>Task 2</v>
      </c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</row>
    <row r="257" spans="2:53" x14ac:dyDescent="0.25">
      <c r="B257" t="str">
        <f t="shared" si="4"/>
        <v>Task 3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</row>
    <row r="258" spans="2:53" x14ac:dyDescent="0.25">
      <c r="B258" t="str">
        <f t="shared" si="4"/>
        <v>Task 4</v>
      </c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</row>
    <row r="259" spans="2:53" x14ac:dyDescent="0.25">
      <c r="B259" t="str">
        <f t="shared" si="4"/>
        <v>Task 5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</row>
    <row r="260" spans="2:53" x14ac:dyDescent="0.25">
      <c r="B260" t="str">
        <f t="shared" si="4"/>
        <v>Task 6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</row>
    <row r="261" spans="2:53" x14ac:dyDescent="0.25">
      <c r="B261" t="str">
        <f t="shared" si="4"/>
        <v>Task 7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</row>
    <row r="262" spans="2:53" x14ac:dyDescent="0.25">
      <c r="B262" t="str">
        <f t="shared" si="4"/>
        <v>Task 8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</row>
    <row r="263" spans="2:53" x14ac:dyDescent="0.25">
      <c r="B263" t="str">
        <f t="shared" si="4"/>
        <v>Task 9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</row>
    <row r="264" spans="2:53" x14ac:dyDescent="0.25">
      <c r="B264" t="str">
        <f t="shared" si="4"/>
        <v>Task 10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</row>
    <row r="265" spans="2:53" x14ac:dyDescent="0.25">
      <c r="B265" t="str">
        <f t="shared" si="4"/>
        <v>Task 11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</row>
    <row r="266" spans="2:53" x14ac:dyDescent="0.25">
      <c r="B266" t="str">
        <f t="shared" si="4"/>
        <v>Task 12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</row>
    <row r="267" spans="2:53" x14ac:dyDescent="0.25">
      <c r="B267" t="str">
        <f t="shared" si="4"/>
        <v>Task 13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</row>
    <row r="268" spans="2:53" x14ac:dyDescent="0.25">
      <c r="B268" t="str">
        <f t="shared" si="4"/>
        <v>Task 14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</row>
    <row r="269" spans="2:53" x14ac:dyDescent="0.25">
      <c r="B269" t="str">
        <f t="shared" si="4"/>
        <v>Task 15</v>
      </c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</row>
    <row r="270" spans="2:53" x14ac:dyDescent="0.25">
      <c r="B270" t="str">
        <f t="shared" si="4"/>
        <v>Task 16</v>
      </c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</row>
    <row r="271" spans="2:53" x14ac:dyDescent="0.25">
      <c r="B271" t="str">
        <f t="shared" si="4"/>
        <v>Task 17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</row>
    <row r="272" spans="2:53" x14ac:dyDescent="0.25">
      <c r="B272" t="str">
        <f t="shared" si="4"/>
        <v>Task 18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</row>
    <row r="273" spans="2:53" x14ac:dyDescent="0.25">
      <c r="B273" t="str">
        <f t="shared" si="4"/>
        <v>Task 19</v>
      </c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</row>
    <row r="274" spans="2:53" x14ac:dyDescent="0.25">
      <c r="B274" t="str">
        <f t="shared" si="4"/>
        <v>Task 20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</row>
  </sheetData>
  <conditionalFormatting sqref="B255:BA274">
    <cfRule type="expression" dxfId="2" priority="8">
      <formula>COUNTIF($C255:$CN255,"x")&gt;COUNTIF($C6:$CN6,"x")</formula>
    </cfRule>
    <cfRule type="expression" dxfId="1" priority="9">
      <formula>MATCH("x",$C255:$EK255,0)&gt;MATCH("x",$C6:$EK6,0)</formula>
    </cfRule>
  </conditionalFormatting>
  <dataValidations count="1">
    <dataValidation type="list" allowBlank="1" showInputMessage="1" showErrorMessage="1" sqref="C6:BA25 C255:BA274">
      <formula1>"x, "</formula1>
    </dataValidation>
  </dataValidations>
  <pageMargins left="0.7" right="0.7" top="0.75" bottom="0.75" header="0.3" footer="0.3"/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EC064F7-D7D8-4103-912C-FEDCFB1F3E63}">
            <xm:f>AND('2 Settings'!$H$17="Yes",OR(WEEKDAY(C$4)=1,WEEKDAY(C$4)=7))</xm:f>
            <x14:dxf>
              <fill>
                <patternFill>
                  <bgColor theme="0" tint="-4.9989318521683403E-2"/>
                </patternFill>
              </fill>
            </x14:dxf>
          </x14:cfRule>
          <xm:sqref>C6:BA25</xm:sqref>
        </x14:conditionalFormatting>
        <x14:conditionalFormatting xmlns:xm="http://schemas.microsoft.com/office/excel/2006/main">
          <x14:cfRule type="expression" priority="5" id="{3CE47C1B-39EC-4CBF-8034-7D78F17A5844}">
            <xm:f>AND('2 Settings'!$H$17="Yes",OR(WEEKDAY(C$4)=1,WEEKDAY(C$4)=7))</xm:f>
            <x14:dxf>
              <fill>
                <patternFill>
                  <bgColor theme="0" tint="-4.9989318521683403E-2"/>
                </patternFill>
              </fill>
            </x14:dxf>
          </x14:cfRule>
          <xm:sqref>C3:BA4</xm:sqref>
        </x14:conditionalFormatting>
        <x14:conditionalFormatting xmlns:xm="http://schemas.microsoft.com/office/excel/2006/main">
          <x14:cfRule type="expression" priority="4" id="{DEF44A2A-4B4F-45A1-8242-D5F62DCB8F1F}">
            <xm:f>AND('2 Settings'!$H$17="Yes",OR(WEEKDAY(C$4)=1,WEEKDAY(C$4)=7))</xm:f>
            <x14:dxf>
              <fill>
                <patternFill>
                  <bgColor theme="0" tint="-4.9989318521683403E-2"/>
                </patternFill>
              </fill>
            </x14:dxf>
          </x14:cfRule>
          <xm:sqref>C252:BA253</xm:sqref>
        </x14:conditionalFormatting>
        <x14:conditionalFormatting xmlns:xm="http://schemas.microsoft.com/office/excel/2006/main">
          <x14:cfRule type="expression" priority="3" id="{AF738C12-48C0-4704-ABCA-017CDED2F6A5}">
            <xm:f>AND('2 Settings'!$H$17="Yes",OR(WEEKDAY(C$4)=1,WEEKDAY(C$4)=7))</xm:f>
            <x14:dxf>
              <fill>
                <patternFill>
                  <bgColor theme="0" tint="-4.9989318521683403E-2"/>
                </patternFill>
              </fill>
            </x14:dxf>
          </x14:cfRule>
          <xm:sqref>C255:BA274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20:P32"/>
  <sheetViews>
    <sheetView showGridLines="0" showRowColHeaders="0" workbookViewId="0">
      <selection activeCell="F32" sqref="F32"/>
    </sheetView>
  </sheetViews>
  <sheetFormatPr defaultRowHeight="15" x14ac:dyDescent="0.25"/>
  <sheetData>
    <row r="20" spans="4:16" x14ac:dyDescent="0.25">
      <c r="D20" s="5"/>
      <c r="E20" s="6"/>
    </row>
    <row r="24" spans="4:16" x14ac:dyDescent="0.25">
      <c r="D24" s="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4:16" x14ac:dyDescent="0.25"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4:16" x14ac:dyDescent="0.25">
      <c r="E26" s="6"/>
    </row>
    <row r="30" spans="4:16" x14ac:dyDescent="0.25">
      <c r="F30" s="5" t="s">
        <v>0</v>
      </c>
      <c r="G30" s="13" t="s">
        <v>1</v>
      </c>
      <c r="H30" s="10"/>
      <c r="I30" s="10"/>
    </row>
    <row r="31" spans="4:16" x14ac:dyDescent="0.25">
      <c r="F31" s="5" t="s">
        <v>3</v>
      </c>
      <c r="G31" s="10" t="s">
        <v>2</v>
      </c>
      <c r="H31" s="11"/>
      <c r="I31" s="11"/>
      <c r="J31" s="31" t="s">
        <v>4</v>
      </c>
      <c r="K31" s="32"/>
      <c r="L31" s="32"/>
    </row>
    <row r="32" spans="4:16" x14ac:dyDescent="0.25">
      <c r="F32" s="5"/>
      <c r="G32" s="12"/>
      <c r="H32" s="12"/>
      <c r="I32" s="12"/>
      <c r="K32" s="12"/>
      <c r="L32" s="12"/>
      <c r="M32" s="12"/>
      <c r="N32" s="12"/>
      <c r="O32" s="12"/>
      <c r="P32" s="12"/>
    </row>
  </sheetData>
  <mergeCells count="3">
    <mergeCell ref="E24:P24"/>
    <mergeCell ref="E25:P25"/>
    <mergeCell ref="J31:L31"/>
  </mergeCells>
  <hyperlinks>
    <hyperlink ref="G30" r:id="rId1"/>
    <hyperlink ref="G31" r:id="rId2"/>
    <hyperlink ref="G30:I30" r:id="rId3" display="Click here to watch video"/>
    <hyperlink ref="J31" r:id="rId4"/>
  </hyperlinks>
  <pageMargins left="0.7" right="0.7" top="0.75" bottom="0.75" header="0.3" footer="0.3"/>
  <pageSetup orientation="portrait" horizontalDpi="200" verticalDpi="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Intro</vt:lpstr>
      <vt:lpstr>2 Settings</vt:lpstr>
      <vt:lpstr>3 Data</vt:lpstr>
      <vt:lpstr>4 Links &amp; Feedback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2014-02-17T16:59:25Z</dcterms:created>
  <dcterms:modified xsi:type="dcterms:W3CDTF">2014-05-24T21:39:51Z</dcterms:modified>
</cp:coreProperties>
</file>