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/>
  </bookViews>
  <sheets>
    <sheet name="Intro" sheetId="2" r:id="rId1"/>
    <sheet name="Sumproduct  this or that" sheetId="1" r:id="rId2"/>
    <sheet name="Links &amp; Feedback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I25" i="1"/>
  <c r="I23" i="1"/>
  <c r="I21" i="1"/>
  <c r="I17" i="1"/>
  <c r="I15" i="1"/>
  <c r="I13" i="1"/>
</calcChain>
</file>

<file path=xl/sharedStrings.xml><?xml version="1.0" encoding="utf-8"?>
<sst xmlns="http://schemas.openxmlformats.org/spreadsheetml/2006/main" count="37" uniqueCount="26">
  <si>
    <t>Product</t>
  </si>
  <si>
    <t>Month</t>
  </si>
  <si>
    <t>Sales
Price</t>
  </si>
  <si>
    <t>Units Sold</t>
  </si>
  <si>
    <t>x2</t>
  </si>
  <si>
    <t>Jan</t>
  </si>
  <si>
    <t>w9</t>
  </si>
  <si>
    <t>Feb</t>
  </si>
  <si>
    <t>=SUMPRODUCT((C11:C20="Apr")*D11:D20*E11:E20)</t>
  </si>
  <si>
    <t>Apr</t>
  </si>
  <si>
    <t>=SUMPRODUCT(((C11:C20="Apr")+(C11:C20="Jan"))*D11:D20*E11:E20)</t>
  </si>
  <si>
    <t>Mar</t>
  </si>
  <si>
    <t>x9a</t>
  </si>
  <si>
    <t>=SUMPRODUCT(((C11:C20="Apr")+(C11:C20="Jan"))*(RIGHT(B11:B20,1)="9")*D11:D20*E11:E20)</t>
  </si>
  <si>
    <t>May</t>
  </si>
  <si>
    <t>=SUMPRODUCT(--(C11:C20="Apr"),--D11:D20,E11:E20)</t>
  </si>
  <si>
    <t>=SUMPRODUCT(--((C11:C20="Apr")+(C11:C20="Jan")),--D11:D20*E11:E20)</t>
  </si>
  <si>
    <t>=SUMPRODUCT(--((C11:C20="Apr")+(C11:C20="Jan")),--(RIGHT(B11:B20,1)="9"),--D11:D20*E11:E20)</t>
  </si>
  <si>
    <t>If you prefer reading about the Sumproduct function</t>
  </si>
  <si>
    <t>http://chandoo.org/wp/2009/11/10/excel-sumproduct-formula/</t>
  </si>
  <si>
    <t>http://www.excelhero.com/blog/2010/01/the-venerable-sumproduct.html</t>
  </si>
  <si>
    <t>Click here to watch the video</t>
  </si>
  <si>
    <t>Click here to see my Excel files</t>
  </si>
  <si>
    <t>http://1drv.ms/1bYwrTa</t>
  </si>
  <si>
    <t>Watch video 00012</t>
  </si>
  <si>
    <t xml:space="preserve">My Excel files: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</si>
</sst>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3" fillId="2" borderId="1" xfId="0" applyFont="1" applyFill="1" applyBorder="1"/>
    <xf numFmtId="0" fontId="3" fillId="0" borderId="0" xfId="0" quotePrefix="1" applyFont="1"/>
    <xf numFmtId="0" fontId="3" fillId="0" borderId="1" xfId="0" applyFont="1" applyBorder="1"/>
    <xf numFmtId="0" fontId="4" fillId="0" borderId="0" xfId="0" applyFont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0" fontId="7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8" fillId="0" borderId="0" xfId="2" applyFont="1" applyAlignment="1" applyProtection="1"/>
    <xf numFmtId="0" fontId="9" fillId="0" borderId="0" xfId="2" applyFont="1" applyAlignment="1" applyProtection="1"/>
    <xf numFmtId="14" fontId="0" fillId="0" borderId="0" xfId="0" applyNumberFormat="1"/>
    <xf numFmtId="0" fontId="5" fillId="0" borderId="0" xfId="1"/>
    <xf numFmtId="0" fontId="0" fillId="0" borderId="0" xfId="0" applyAlignment="1">
      <alignment horizontal="right"/>
    </xf>
    <xf numFmtId="0" fontId="5" fillId="0" borderId="0" xfId="1" applyAlignment="1">
      <alignment horizontal="left"/>
    </xf>
    <xf numFmtId="0" fontId="5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1" quotePrefix="1" applyAlignment="1"/>
    <xf numFmtId="0" fontId="10" fillId="0" borderId="0" xfId="1" quotePrefix="1" applyFont="1" applyAlignment="1">
      <alignment horizontal="left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ustomXml" Target="../ink/ink13.xml"/><Relationship Id="rId21" Type="http://schemas.openxmlformats.org/officeDocument/2006/relationships/image" Target="../media/image22.emf"/><Relationship Id="rId34" Type="http://schemas.openxmlformats.org/officeDocument/2006/relationships/customXml" Target="../ink/ink17.xml"/><Relationship Id="rId42" Type="http://schemas.openxmlformats.org/officeDocument/2006/relationships/customXml" Target="../ink/ink21.xml"/><Relationship Id="rId47" Type="http://schemas.openxmlformats.org/officeDocument/2006/relationships/image" Target="../media/image35.emf"/><Relationship Id="rId50" Type="http://schemas.openxmlformats.org/officeDocument/2006/relationships/customXml" Target="../ink/ink25.xml"/><Relationship Id="rId55" Type="http://schemas.openxmlformats.org/officeDocument/2006/relationships/image" Target="../media/image39.emf"/><Relationship Id="rId63" Type="http://schemas.openxmlformats.org/officeDocument/2006/relationships/image" Target="../media/image43.emf"/><Relationship Id="rId68" Type="http://schemas.openxmlformats.org/officeDocument/2006/relationships/customXml" Target="../ink/ink34.xml"/><Relationship Id="rId76" Type="http://schemas.openxmlformats.org/officeDocument/2006/relationships/customXml" Target="../ink/ink38.xml"/><Relationship Id="rId84" Type="http://schemas.openxmlformats.org/officeDocument/2006/relationships/customXml" Target="../ink/ink42.xml"/><Relationship Id="rId89" Type="http://schemas.openxmlformats.org/officeDocument/2006/relationships/image" Target="../media/image56.emf"/><Relationship Id="rId97" Type="http://schemas.openxmlformats.org/officeDocument/2006/relationships/image" Target="../media/image60.emf"/><Relationship Id="rId7" Type="http://schemas.openxmlformats.org/officeDocument/2006/relationships/image" Target="../media/image15.emf"/><Relationship Id="rId71" Type="http://schemas.openxmlformats.org/officeDocument/2006/relationships/image" Target="../media/image47.emf"/><Relationship Id="rId92" Type="http://schemas.openxmlformats.org/officeDocument/2006/relationships/customXml" Target="../ink/ink46.xml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9" Type="http://schemas.openxmlformats.org/officeDocument/2006/relationships/image" Target="../media/image26.emf"/><Relationship Id="rId11" Type="http://schemas.openxmlformats.org/officeDocument/2006/relationships/image" Target="../media/image17.emf"/><Relationship Id="rId24" Type="http://schemas.openxmlformats.org/officeDocument/2006/relationships/customXml" Target="../ink/ink12.xml"/><Relationship Id="rId32" Type="http://schemas.openxmlformats.org/officeDocument/2006/relationships/customXml" Target="../ink/ink16.xml"/><Relationship Id="rId37" Type="http://schemas.openxmlformats.org/officeDocument/2006/relationships/image" Target="../media/image30.emf"/><Relationship Id="rId40" Type="http://schemas.openxmlformats.org/officeDocument/2006/relationships/customXml" Target="../ink/ink20.xml"/><Relationship Id="rId45" Type="http://schemas.openxmlformats.org/officeDocument/2006/relationships/image" Target="../media/image34.emf"/><Relationship Id="rId53" Type="http://schemas.openxmlformats.org/officeDocument/2006/relationships/image" Target="../media/image38.emf"/><Relationship Id="rId58" Type="http://schemas.openxmlformats.org/officeDocument/2006/relationships/customXml" Target="../ink/ink29.xml"/><Relationship Id="rId66" Type="http://schemas.openxmlformats.org/officeDocument/2006/relationships/customXml" Target="../ink/ink33.xml"/><Relationship Id="rId74" Type="http://schemas.openxmlformats.org/officeDocument/2006/relationships/customXml" Target="../ink/ink37.xml"/><Relationship Id="rId79" Type="http://schemas.openxmlformats.org/officeDocument/2006/relationships/image" Target="../media/image51.emf"/><Relationship Id="rId87" Type="http://schemas.openxmlformats.org/officeDocument/2006/relationships/image" Target="../media/image55.emf"/><Relationship Id="rId5" Type="http://schemas.openxmlformats.org/officeDocument/2006/relationships/image" Target="../media/image14.emf"/><Relationship Id="rId61" Type="http://schemas.openxmlformats.org/officeDocument/2006/relationships/image" Target="../media/image42.emf"/><Relationship Id="rId82" Type="http://schemas.openxmlformats.org/officeDocument/2006/relationships/customXml" Target="../ink/ink41.xml"/><Relationship Id="rId90" Type="http://schemas.openxmlformats.org/officeDocument/2006/relationships/customXml" Target="../ink/ink45.xml"/><Relationship Id="rId95" Type="http://schemas.openxmlformats.org/officeDocument/2006/relationships/image" Target="../media/image59.emf"/><Relationship Id="rId19" Type="http://schemas.openxmlformats.org/officeDocument/2006/relationships/image" Target="../media/image21.emf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25.emf"/><Relationship Id="rId30" Type="http://schemas.openxmlformats.org/officeDocument/2006/relationships/customXml" Target="../ink/ink15.xml"/><Relationship Id="rId35" Type="http://schemas.openxmlformats.org/officeDocument/2006/relationships/image" Target="../media/image29.emf"/><Relationship Id="rId43" Type="http://schemas.openxmlformats.org/officeDocument/2006/relationships/image" Target="../media/image33.emf"/><Relationship Id="rId48" Type="http://schemas.openxmlformats.org/officeDocument/2006/relationships/customXml" Target="../ink/ink24.xml"/><Relationship Id="rId56" Type="http://schemas.openxmlformats.org/officeDocument/2006/relationships/customXml" Target="../ink/ink28.xml"/><Relationship Id="rId64" Type="http://schemas.openxmlformats.org/officeDocument/2006/relationships/customXml" Target="../ink/ink32.xml"/><Relationship Id="rId69" Type="http://schemas.openxmlformats.org/officeDocument/2006/relationships/image" Target="../media/image46.emf"/><Relationship Id="rId77" Type="http://schemas.openxmlformats.org/officeDocument/2006/relationships/image" Target="../media/image50.emf"/><Relationship Id="rId8" Type="http://schemas.openxmlformats.org/officeDocument/2006/relationships/customXml" Target="../ink/ink4.xml"/><Relationship Id="rId51" Type="http://schemas.openxmlformats.org/officeDocument/2006/relationships/image" Target="../media/image37.emf"/><Relationship Id="rId72" Type="http://schemas.openxmlformats.org/officeDocument/2006/relationships/customXml" Target="../ink/ink36.xml"/><Relationship Id="rId80" Type="http://schemas.openxmlformats.org/officeDocument/2006/relationships/customXml" Target="../ink/ink40.xml"/><Relationship Id="rId85" Type="http://schemas.openxmlformats.org/officeDocument/2006/relationships/image" Target="../media/image54.emf"/><Relationship Id="rId93" Type="http://schemas.openxmlformats.org/officeDocument/2006/relationships/image" Target="../media/image58.emf"/><Relationship Id="rId98" Type="http://schemas.openxmlformats.org/officeDocument/2006/relationships/customXml" Target="../ink/ink49.xml"/><Relationship Id="rId3" Type="http://schemas.openxmlformats.org/officeDocument/2006/relationships/image" Target="../media/image2.emf"/><Relationship Id="rId12" Type="http://schemas.openxmlformats.org/officeDocument/2006/relationships/customXml" Target="../ink/ink6.xml"/><Relationship Id="rId17" Type="http://schemas.openxmlformats.org/officeDocument/2006/relationships/image" Target="../media/image20.emf"/><Relationship Id="rId25" Type="http://schemas.openxmlformats.org/officeDocument/2006/relationships/image" Target="../media/image24.emf"/><Relationship Id="rId33" Type="http://schemas.openxmlformats.org/officeDocument/2006/relationships/image" Target="../media/image28.emf"/><Relationship Id="rId38" Type="http://schemas.openxmlformats.org/officeDocument/2006/relationships/customXml" Target="../ink/ink19.xml"/><Relationship Id="rId46" Type="http://schemas.openxmlformats.org/officeDocument/2006/relationships/customXml" Target="../ink/ink23.xml"/><Relationship Id="rId59" Type="http://schemas.openxmlformats.org/officeDocument/2006/relationships/image" Target="../media/image41.emf"/><Relationship Id="rId67" Type="http://schemas.openxmlformats.org/officeDocument/2006/relationships/image" Target="../media/image45.emf"/><Relationship Id="rId20" Type="http://schemas.openxmlformats.org/officeDocument/2006/relationships/customXml" Target="../ink/ink10.xml"/><Relationship Id="rId41" Type="http://schemas.openxmlformats.org/officeDocument/2006/relationships/image" Target="../media/image32.emf"/><Relationship Id="rId54" Type="http://schemas.openxmlformats.org/officeDocument/2006/relationships/customXml" Target="../ink/ink27.xml"/><Relationship Id="rId62" Type="http://schemas.openxmlformats.org/officeDocument/2006/relationships/customXml" Target="../ink/ink31.xml"/><Relationship Id="rId70" Type="http://schemas.openxmlformats.org/officeDocument/2006/relationships/customXml" Target="../ink/ink35.xml"/><Relationship Id="rId75" Type="http://schemas.openxmlformats.org/officeDocument/2006/relationships/image" Target="../media/image49.emf"/><Relationship Id="rId83" Type="http://schemas.openxmlformats.org/officeDocument/2006/relationships/image" Target="../media/image53.emf"/><Relationship Id="rId88" Type="http://schemas.openxmlformats.org/officeDocument/2006/relationships/customXml" Target="../ink/ink44.xml"/><Relationship Id="rId91" Type="http://schemas.openxmlformats.org/officeDocument/2006/relationships/image" Target="../media/image57.emf"/><Relationship Id="rId96" Type="http://schemas.openxmlformats.org/officeDocument/2006/relationships/customXml" Target="../ink/ink48.xml"/><Relationship Id="rId1" Type="http://schemas.openxmlformats.org/officeDocument/2006/relationships/image" Target="../media/image2.jpeg"/><Relationship Id="rId6" Type="http://schemas.openxmlformats.org/officeDocument/2006/relationships/customXml" Target="../ink/ink3.xml"/><Relationship Id="rId15" Type="http://schemas.openxmlformats.org/officeDocument/2006/relationships/image" Target="../media/image19.emf"/><Relationship Id="rId23" Type="http://schemas.openxmlformats.org/officeDocument/2006/relationships/image" Target="../media/image23.emf"/><Relationship Id="rId28" Type="http://schemas.openxmlformats.org/officeDocument/2006/relationships/customXml" Target="../ink/ink14.xml"/><Relationship Id="rId36" Type="http://schemas.openxmlformats.org/officeDocument/2006/relationships/customXml" Target="../ink/ink18.xml"/><Relationship Id="rId49" Type="http://schemas.openxmlformats.org/officeDocument/2006/relationships/image" Target="../media/image36.emf"/><Relationship Id="rId57" Type="http://schemas.openxmlformats.org/officeDocument/2006/relationships/image" Target="../media/image40.emf"/><Relationship Id="rId10" Type="http://schemas.openxmlformats.org/officeDocument/2006/relationships/customXml" Target="../ink/ink5.xml"/><Relationship Id="rId31" Type="http://schemas.openxmlformats.org/officeDocument/2006/relationships/image" Target="../media/image27.emf"/><Relationship Id="rId44" Type="http://schemas.openxmlformats.org/officeDocument/2006/relationships/customXml" Target="../ink/ink22.xml"/><Relationship Id="rId52" Type="http://schemas.openxmlformats.org/officeDocument/2006/relationships/customXml" Target="../ink/ink26.xml"/><Relationship Id="rId60" Type="http://schemas.openxmlformats.org/officeDocument/2006/relationships/customXml" Target="../ink/ink30.xml"/><Relationship Id="rId65" Type="http://schemas.openxmlformats.org/officeDocument/2006/relationships/image" Target="../media/image44.emf"/><Relationship Id="rId73" Type="http://schemas.openxmlformats.org/officeDocument/2006/relationships/image" Target="../media/image48.emf"/><Relationship Id="rId78" Type="http://schemas.openxmlformats.org/officeDocument/2006/relationships/customXml" Target="../ink/ink39.xml"/><Relationship Id="rId81" Type="http://schemas.openxmlformats.org/officeDocument/2006/relationships/image" Target="../media/image52.emf"/><Relationship Id="rId86" Type="http://schemas.openxmlformats.org/officeDocument/2006/relationships/customXml" Target="../ink/ink43.xml"/><Relationship Id="rId94" Type="http://schemas.openxmlformats.org/officeDocument/2006/relationships/customXml" Target="../ink/ink47.xml"/><Relationship Id="rId99" Type="http://schemas.openxmlformats.org/officeDocument/2006/relationships/image" Target="../media/image61.emf"/><Relationship Id="rId4" Type="http://schemas.openxmlformats.org/officeDocument/2006/relationships/customXml" Target="../ink/ink2.xml"/><Relationship Id="rId9" Type="http://schemas.openxmlformats.org/officeDocument/2006/relationships/image" Target="../media/image16.emf"/><Relationship Id="rId13" Type="http://schemas.openxmlformats.org/officeDocument/2006/relationships/image" Target="../media/image18.emf"/><Relationship Id="rId18" Type="http://schemas.openxmlformats.org/officeDocument/2006/relationships/customXml" Target="../ink/ink9.xml"/><Relationship Id="rId39" Type="http://schemas.openxmlformats.org/officeDocument/2006/relationships/image" Target="../media/image3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SUMPRODUCT   Part4 this OR that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0</xdr:row>
      <xdr:rowOff>76201</xdr:rowOff>
    </xdr:from>
    <xdr:to>
      <xdr:col>19</xdr:col>
      <xdr:colOff>438149</xdr:colOff>
      <xdr:row>3</xdr:row>
      <xdr:rowOff>114301</xdr:rowOff>
    </xdr:to>
    <xdr:sp macro="" textlink="">
      <xdr:nvSpPr>
        <xdr:cNvPr id="2" name="TextBox 1"/>
        <xdr:cNvSpPr txBox="1"/>
      </xdr:nvSpPr>
      <xdr:spPr>
        <a:xfrm>
          <a:off x="914399" y="76201"/>
          <a:ext cx="1121092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Sumproduct </a:t>
          </a:r>
          <a:r>
            <a:rPr lang="en-CA" sz="3200" b="0"/>
            <a:t>function     </a:t>
          </a:r>
          <a:r>
            <a:rPr lang="en-CA" sz="3200" b="0" baseline="0"/>
            <a:t>this or that ?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6</xdr:col>
      <xdr:colOff>200024</xdr:colOff>
      <xdr:row>3</xdr:row>
      <xdr:rowOff>0</xdr:rowOff>
    </xdr:from>
    <xdr:to>
      <xdr:col>19</xdr:col>
      <xdr:colOff>523874</xdr:colOff>
      <xdr:row>6</xdr:row>
      <xdr:rowOff>0</xdr:rowOff>
    </xdr:to>
    <xdr:sp macro="" textlink="">
      <xdr:nvSpPr>
        <xdr:cNvPr id="4" name="TextBox 3"/>
        <xdr:cNvSpPr txBox="1"/>
      </xdr:nvSpPr>
      <xdr:spPr>
        <a:xfrm>
          <a:off x="3857624" y="571500"/>
          <a:ext cx="83534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</a:t>
          </a:r>
          <a:r>
            <a:rPr lang="en-CA" sz="2400" b="0"/>
            <a:t>What is the total</a:t>
          </a:r>
          <a:r>
            <a:rPr lang="en-CA" sz="2400" b="0" baseline="0"/>
            <a:t> sales for April ?   (1 month only)</a:t>
          </a:r>
          <a:endParaRPr lang="en-CA" sz="2400" b="0"/>
        </a:p>
      </xdr:txBody>
    </xdr:sp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18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200024</xdr:colOff>
      <xdr:row>6</xdr:row>
      <xdr:rowOff>57150</xdr:rowOff>
    </xdr:from>
    <xdr:to>
      <xdr:col>21</xdr:col>
      <xdr:colOff>304800</xdr:colOff>
      <xdr:row>9</xdr:row>
      <xdr:rowOff>57150</xdr:rowOff>
    </xdr:to>
    <xdr:sp macro="" textlink="">
      <xdr:nvSpPr>
        <xdr:cNvPr id="6" name="TextBox 5"/>
        <xdr:cNvSpPr txBox="1"/>
      </xdr:nvSpPr>
      <xdr:spPr>
        <a:xfrm>
          <a:off x="3857624" y="1200150"/>
          <a:ext cx="93535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</a:t>
          </a:r>
          <a:r>
            <a:rPr lang="en-CA" sz="2400" b="0"/>
            <a:t>What is the total</a:t>
          </a:r>
          <a:r>
            <a:rPr lang="en-CA" sz="2400" b="0" baseline="0"/>
            <a:t> sales for April or Jan ?   (April or Jan)</a:t>
          </a:r>
          <a:endParaRPr lang="en-CA" sz="2400" b="0"/>
        </a:p>
      </xdr:txBody>
    </xdr:sp>
    <xdr:clientData/>
  </xdr:twoCellAnchor>
  <xdr:twoCellAnchor>
    <xdr:from>
      <xdr:col>6</xdr:col>
      <xdr:colOff>200023</xdr:colOff>
      <xdr:row>9</xdr:row>
      <xdr:rowOff>47625</xdr:rowOff>
    </xdr:from>
    <xdr:to>
      <xdr:col>22</xdr:col>
      <xdr:colOff>400049</xdr:colOff>
      <xdr:row>11</xdr:row>
      <xdr:rowOff>47626</xdr:rowOff>
    </xdr:to>
    <xdr:sp macro="" textlink="">
      <xdr:nvSpPr>
        <xdr:cNvPr id="7" name="TextBox 6"/>
        <xdr:cNvSpPr txBox="1"/>
      </xdr:nvSpPr>
      <xdr:spPr>
        <a:xfrm>
          <a:off x="3857623" y="1762125"/>
          <a:ext cx="10058401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</a:t>
          </a:r>
          <a:r>
            <a:rPr lang="en-CA" sz="2400" b="0"/>
            <a:t>What is the total</a:t>
          </a:r>
          <a:r>
            <a:rPr lang="en-CA" sz="2400" b="0" baseline="0"/>
            <a:t> sales for April or Jan when Product ends with a 9?</a:t>
          </a:r>
          <a:endParaRPr lang="en-CA" sz="2400" b="0"/>
        </a:p>
      </xdr:txBody>
    </xdr:sp>
    <xdr:clientData/>
  </xdr:twoCellAnchor>
  <xdr:twoCellAnchor>
    <xdr:from>
      <xdr:col>5</xdr:col>
      <xdr:colOff>504825</xdr:colOff>
      <xdr:row>3</xdr:row>
      <xdr:rowOff>114300</xdr:rowOff>
    </xdr:from>
    <xdr:to>
      <xdr:col>6</xdr:col>
      <xdr:colOff>255225</xdr:colOff>
      <xdr:row>5</xdr:row>
      <xdr:rowOff>85725</xdr:rowOff>
    </xdr:to>
    <xdr:sp macro="" textlink="">
      <xdr:nvSpPr>
        <xdr:cNvPr id="8" name="Oval 7"/>
        <xdr:cNvSpPr/>
      </xdr:nvSpPr>
      <xdr:spPr>
        <a:xfrm>
          <a:off x="3552825" y="685800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1</a:t>
          </a:r>
        </a:p>
      </xdr:txBody>
    </xdr:sp>
    <xdr:clientData/>
  </xdr:twoCellAnchor>
  <xdr:twoCellAnchor>
    <xdr:from>
      <xdr:col>7</xdr:col>
      <xdr:colOff>200025</xdr:colOff>
      <xdr:row>11</xdr:row>
      <xdr:rowOff>171450</xdr:rowOff>
    </xdr:from>
    <xdr:to>
      <xdr:col>7</xdr:col>
      <xdr:colOff>560025</xdr:colOff>
      <xdr:row>13</xdr:row>
      <xdr:rowOff>47625</xdr:rowOff>
    </xdr:to>
    <xdr:sp macro="" textlink="">
      <xdr:nvSpPr>
        <xdr:cNvPr id="9" name="Oval 8"/>
        <xdr:cNvSpPr/>
      </xdr:nvSpPr>
      <xdr:spPr>
        <a:xfrm>
          <a:off x="4467225" y="2562225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1</a:t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6</xdr:col>
      <xdr:colOff>255225</xdr:colOff>
      <xdr:row>8</xdr:row>
      <xdr:rowOff>161925</xdr:rowOff>
    </xdr:to>
    <xdr:sp macro="" textlink="">
      <xdr:nvSpPr>
        <xdr:cNvPr id="10" name="Oval 9"/>
        <xdr:cNvSpPr/>
      </xdr:nvSpPr>
      <xdr:spPr>
        <a:xfrm>
          <a:off x="3552825" y="1333500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2</a:t>
          </a:r>
        </a:p>
      </xdr:txBody>
    </xdr:sp>
    <xdr:clientData/>
  </xdr:twoCellAnchor>
  <xdr:twoCellAnchor>
    <xdr:from>
      <xdr:col>7</xdr:col>
      <xdr:colOff>200025</xdr:colOff>
      <xdr:row>13</xdr:row>
      <xdr:rowOff>142875</xdr:rowOff>
    </xdr:from>
    <xdr:to>
      <xdr:col>7</xdr:col>
      <xdr:colOff>560025</xdr:colOff>
      <xdr:row>15</xdr:row>
      <xdr:rowOff>19050</xdr:rowOff>
    </xdr:to>
    <xdr:sp macro="" textlink="">
      <xdr:nvSpPr>
        <xdr:cNvPr id="11" name="Oval 10"/>
        <xdr:cNvSpPr/>
      </xdr:nvSpPr>
      <xdr:spPr>
        <a:xfrm>
          <a:off x="4467225" y="3009900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2</a:t>
          </a:r>
        </a:p>
      </xdr:txBody>
    </xdr:sp>
    <xdr:clientData/>
  </xdr:twoCellAnchor>
  <xdr:twoCellAnchor>
    <xdr:from>
      <xdr:col>7</xdr:col>
      <xdr:colOff>200025</xdr:colOff>
      <xdr:row>15</xdr:row>
      <xdr:rowOff>171450</xdr:rowOff>
    </xdr:from>
    <xdr:to>
      <xdr:col>7</xdr:col>
      <xdr:colOff>560025</xdr:colOff>
      <xdr:row>17</xdr:row>
      <xdr:rowOff>47625</xdr:rowOff>
    </xdr:to>
    <xdr:sp macro="" textlink="">
      <xdr:nvSpPr>
        <xdr:cNvPr id="12" name="Oval 11"/>
        <xdr:cNvSpPr/>
      </xdr:nvSpPr>
      <xdr:spPr>
        <a:xfrm>
          <a:off x="4467225" y="3514725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3</a:t>
          </a:r>
        </a:p>
      </xdr:txBody>
    </xdr:sp>
    <xdr:clientData/>
  </xdr:twoCellAnchor>
  <xdr:twoCellAnchor>
    <xdr:from>
      <xdr:col>5</xdr:col>
      <xdr:colOff>504825</xdr:colOff>
      <xdr:row>9</xdr:row>
      <xdr:rowOff>247650</xdr:rowOff>
    </xdr:from>
    <xdr:to>
      <xdr:col>6</xdr:col>
      <xdr:colOff>255225</xdr:colOff>
      <xdr:row>10</xdr:row>
      <xdr:rowOff>161925</xdr:rowOff>
    </xdr:to>
    <xdr:sp macro="" textlink="">
      <xdr:nvSpPr>
        <xdr:cNvPr id="13" name="Oval 12"/>
        <xdr:cNvSpPr/>
      </xdr:nvSpPr>
      <xdr:spPr>
        <a:xfrm>
          <a:off x="3552825" y="1962150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3</a:t>
          </a:r>
        </a:p>
      </xdr:txBody>
    </xdr:sp>
    <xdr:clientData/>
  </xdr:twoCellAnchor>
  <xdr:twoCellAnchor>
    <xdr:from>
      <xdr:col>7</xdr:col>
      <xdr:colOff>209550</xdr:colOff>
      <xdr:row>19</xdr:row>
      <xdr:rowOff>190500</xdr:rowOff>
    </xdr:from>
    <xdr:to>
      <xdr:col>7</xdr:col>
      <xdr:colOff>569550</xdr:colOff>
      <xdr:row>21</xdr:row>
      <xdr:rowOff>66675</xdr:rowOff>
    </xdr:to>
    <xdr:sp macro="" textlink="">
      <xdr:nvSpPr>
        <xdr:cNvPr id="14" name="Oval 13"/>
        <xdr:cNvSpPr/>
      </xdr:nvSpPr>
      <xdr:spPr>
        <a:xfrm>
          <a:off x="4476750" y="4486275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1</a:t>
          </a:r>
        </a:p>
      </xdr:txBody>
    </xdr:sp>
    <xdr:clientData/>
  </xdr:twoCellAnchor>
  <xdr:twoCellAnchor>
    <xdr:from>
      <xdr:col>7</xdr:col>
      <xdr:colOff>209550</xdr:colOff>
      <xdr:row>21</xdr:row>
      <xdr:rowOff>161925</xdr:rowOff>
    </xdr:from>
    <xdr:to>
      <xdr:col>7</xdr:col>
      <xdr:colOff>569550</xdr:colOff>
      <xdr:row>23</xdr:row>
      <xdr:rowOff>38100</xdr:rowOff>
    </xdr:to>
    <xdr:sp macro="" textlink="">
      <xdr:nvSpPr>
        <xdr:cNvPr id="15" name="Oval 14"/>
        <xdr:cNvSpPr/>
      </xdr:nvSpPr>
      <xdr:spPr>
        <a:xfrm>
          <a:off x="4476750" y="4933950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2</a:t>
          </a:r>
        </a:p>
      </xdr:txBody>
    </xdr:sp>
    <xdr:clientData/>
  </xdr:twoCellAnchor>
  <xdr:twoCellAnchor>
    <xdr:from>
      <xdr:col>7</xdr:col>
      <xdr:colOff>209550</xdr:colOff>
      <xdr:row>23</xdr:row>
      <xdr:rowOff>190500</xdr:rowOff>
    </xdr:from>
    <xdr:to>
      <xdr:col>7</xdr:col>
      <xdr:colOff>569550</xdr:colOff>
      <xdr:row>25</xdr:row>
      <xdr:rowOff>66675</xdr:rowOff>
    </xdr:to>
    <xdr:sp macro="" textlink="">
      <xdr:nvSpPr>
        <xdr:cNvPr id="16" name="Oval 15"/>
        <xdr:cNvSpPr/>
      </xdr:nvSpPr>
      <xdr:spPr>
        <a:xfrm>
          <a:off x="4476750" y="5438775"/>
          <a:ext cx="360000" cy="3524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3</a:t>
          </a:r>
        </a:p>
      </xdr:txBody>
    </xdr:sp>
    <xdr:clientData/>
  </xdr:twoCellAnchor>
  <xdr:twoCellAnchor>
    <xdr:from>
      <xdr:col>9</xdr:col>
      <xdr:colOff>66795</xdr:colOff>
      <xdr:row>5</xdr:row>
      <xdr:rowOff>114285</xdr:rowOff>
    </xdr:from>
    <xdr:to>
      <xdr:col>14</xdr:col>
      <xdr:colOff>495660</xdr:colOff>
      <xdr:row>6</xdr:row>
      <xdr:rowOff>38625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7" name="Ink 16"/>
            <xdr14:cNvContentPartPr/>
          </xdr14:nvContentPartPr>
          <xdr14:nvPr macro=""/>
          <xdr14:xfrm>
            <a:off x="5553195" y="1066785"/>
            <a:ext cx="3581640" cy="114840"/>
          </xdr14:xfrm>
        </xdr:contentPart>
      </mc:Choice>
      <mc:Fallback xmlns="">
        <xdr:pic>
          <xdr:nvPicPr>
            <xdr:cNvPr id="201" name="Ink 200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5541315" y="1054905"/>
              <a:ext cx="360540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590580</xdr:colOff>
      <xdr:row>5</xdr:row>
      <xdr:rowOff>104925</xdr:rowOff>
    </xdr:from>
    <xdr:to>
      <xdr:col>18</xdr:col>
      <xdr:colOff>390780</xdr:colOff>
      <xdr:row>5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8" name="Ink 17"/>
            <xdr14:cNvContentPartPr/>
          </xdr14:nvContentPartPr>
          <xdr14:nvPr macro=""/>
          <xdr14:xfrm>
            <a:off x="9839355" y="1057425"/>
            <a:ext cx="1629000" cy="38160"/>
          </xdr14:xfrm>
        </xdr:contentPart>
      </mc:Choice>
      <mc:Fallback xmlns="">
        <xdr:pic>
          <xdr:nvPicPr>
            <xdr:cNvPr id="202" name="Ink 201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9827475" y="1045545"/>
              <a:ext cx="1652760" cy="61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57180</xdr:colOff>
      <xdr:row>13</xdr:row>
      <xdr:rowOff>9480</xdr:rowOff>
    </xdr:from>
    <xdr:to>
      <xdr:col>12</xdr:col>
      <xdr:colOff>343260</xdr:colOff>
      <xdr:row>13</xdr:row>
      <xdr:rowOff>48000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9" name="Ink 18"/>
            <xdr14:cNvContentPartPr/>
          </xdr14:nvContentPartPr>
          <xdr14:nvPr macro=""/>
          <xdr14:xfrm>
            <a:off x="6867555" y="2876505"/>
            <a:ext cx="895680" cy="38520"/>
          </xdr14:xfrm>
        </xdr:contentPart>
      </mc:Choice>
      <mc:Fallback xmlns="">
        <xdr:pic>
          <xdr:nvPicPr>
            <xdr:cNvPr id="208" name="Ink 207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855675" y="2864625"/>
              <a:ext cx="919440" cy="62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18915</xdr:colOff>
      <xdr:row>8</xdr:row>
      <xdr:rowOff>181065</xdr:rowOff>
    </xdr:from>
    <xdr:to>
      <xdr:col>16</xdr:col>
      <xdr:colOff>238380</xdr:colOff>
      <xdr:row>9</xdr:row>
      <xdr:rowOff>66885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0" name="Ink 19"/>
            <xdr14:cNvContentPartPr/>
          </xdr14:nvContentPartPr>
          <xdr14:nvPr macro=""/>
          <xdr14:xfrm>
            <a:off x="5505315" y="1705065"/>
            <a:ext cx="4591440" cy="76320"/>
          </xdr14:xfrm>
        </xdr:contentPart>
      </mc:Choice>
      <mc:Fallback xmlns="">
        <xdr:pic>
          <xdr:nvPicPr>
            <xdr:cNvPr id="212" name="Ink 211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5493435" y="1693185"/>
              <a:ext cx="4615200" cy="100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447660</xdr:colOff>
      <xdr:row>8</xdr:row>
      <xdr:rowOff>161985</xdr:rowOff>
    </xdr:from>
    <xdr:to>
      <xdr:col>16</xdr:col>
      <xdr:colOff>248100</xdr:colOff>
      <xdr:row>8</xdr:row>
      <xdr:rowOff>171705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21" name="Ink 20"/>
            <xdr14:cNvContentPartPr/>
          </xdr14:nvContentPartPr>
          <xdr14:nvPr macro=""/>
          <xdr14:xfrm>
            <a:off x="9696435" y="1685985"/>
            <a:ext cx="410040" cy="9720"/>
          </xdr14:xfrm>
        </xdr:contentPart>
      </mc:Choice>
      <mc:Fallback xmlns="">
        <xdr:pic>
          <xdr:nvPicPr>
            <xdr:cNvPr id="216" name="Ink 215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9684555" y="1674105"/>
              <a:ext cx="43380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95340</xdr:colOff>
      <xdr:row>8</xdr:row>
      <xdr:rowOff>161985</xdr:rowOff>
    </xdr:from>
    <xdr:to>
      <xdr:col>14</xdr:col>
      <xdr:colOff>495660</xdr:colOff>
      <xdr:row>8</xdr:row>
      <xdr:rowOff>162345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2" name="Ink 21"/>
            <xdr14:cNvContentPartPr/>
          </xdr14:nvContentPartPr>
          <xdr14:nvPr macro=""/>
          <xdr14:xfrm>
            <a:off x="8734515" y="1685985"/>
            <a:ext cx="400320" cy="360"/>
          </xdr14:xfrm>
        </xdr:contentPart>
      </mc:Choice>
      <mc:Fallback xmlns="">
        <xdr:pic>
          <xdr:nvPicPr>
            <xdr:cNvPr id="221" name="Ink 220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8722635" y="1674105"/>
              <a:ext cx="42408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266580</xdr:colOff>
      <xdr:row>15</xdr:row>
      <xdr:rowOff>47670</xdr:rowOff>
    </xdr:from>
    <xdr:to>
      <xdr:col>16</xdr:col>
      <xdr:colOff>248100</xdr:colOff>
      <xdr:row>15</xdr:row>
      <xdr:rowOff>67110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3" name="Ink 22"/>
            <xdr14:cNvContentPartPr/>
          </xdr14:nvContentPartPr>
          <xdr14:nvPr macro=""/>
          <xdr14:xfrm>
            <a:off x="9515355" y="3390945"/>
            <a:ext cx="591120" cy="19440"/>
          </xdr14:xfrm>
        </xdr:contentPart>
      </mc:Choice>
      <mc:Fallback xmlns="">
        <xdr:pic>
          <xdr:nvPicPr>
            <xdr:cNvPr id="225" name="Ink 224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9503475" y="3379065"/>
              <a:ext cx="61488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380940</xdr:colOff>
      <xdr:row>15</xdr:row>
      <xdr:rowOff>66750</xdr:rowOff>
    </xdr:from>
    <xdr:to>
      <xdr:col>16</xdr:col>
      <xdr:colOff>410100</xdr:colOff>
      <xdr:row>15</xdr:row>
      <xdr:rowOff>76470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4" name="Ink 23"/>
            <xdr14:cNvContentPartPr/>
          </xdr14:nvContentPartPr>
          <xdr14:nvPr macro=""/>
          <xdr14:xfrm>
            <a:off x="10239315" y="3410025"/>
            <a:ext cx="29160" cy="9720"/>
          </xdr14:xfrm>
        </xdr:contentPart>
      </mc:Choice>
      <mc:Fallback xmlns="">
        <xdr:pic>
          <xdr:nvPicPr>
            <xdr:cNvPr id="228" name="Ink 227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10227435" y="3398145"/>
              <a:ext cx="5292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361860</xdr:colOff>
      <xdr:row>15</xdr:row>
      <xdr:rowOff>76110</xdr:rowOff>
    </xdr:from>
    <xdr:to>
      <xdr:col>17</xdr:col>
      <xdr:colOff>343380</xdr:colOff>
      <xdr:row>15</xdr:row>
      <xdr:rowOff>76470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5" name="Ink 24"/>
            <xdr14:cNvContentPartPr/>
          </xdr14:nvContentPartPr>
          <xdr14:nvPr macro=""/>
          <xdr14:xfrm>
            <a:off x="10220235" y="3419385"/>
            <a:ext cx="591120" cy="360"/>
          </xdr14:xfrm>
        </xdr:contentPart>
      </mc:Choice>
      <mc:Fallback xmlns="">
        <xdr:pic>
          <xdr:nvPicPr>
            <xdr:cNvPr id="229" name="Ink 228"/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10208355" y="3407505"/>
              <a:ext cx="61488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76380</xdr:colOff>
      <xdr:row>13</xdr:row>
      <xdr:rowOff>19200</xdr:rowOff>
    </xdr:from>
    <xdr:to>
      <xdr:col>14</xdr:col>
      <xdr:colOff>57540</xdr:colOff>
      <xdr:row>13</xdr:row>
      <xdr:rowOff>19560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6" name="Ink 25"/>
            <xdr14:cNvContentPartPr/>
          </xdr14:nvContentPartPr>
          <xdr14:nvPr macro=""/>
          <xdr14:xfrm>
            <a:off x="8105955" y="2886225"/>
            <a:ext cx="590760" cy="360"/>
          </xdr14:xfrm>
        </xdr:contentPart>
      </mc:Choice>
      <mc:Fallback xmlns="">
        <xdr:pic>
          <xdr:nvPicPr>
            <xdr:cNvPr id="231" name="Ink 230"/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8094075" y="2874345"/>
              <a:ext cx="6145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171300</xdr:colOff>
      <xdr:row>13</xdr:row>
      <xdr:rowOff>19200</xdr:rowOff>
    </xdr:from>
    <xdr:to>
      <xdr:col>15</xdr:col>
      <xdr:colOff>171900</xdr:colOff>
      <xdr:row>13</xdr:row>
      <xdr:rowOff>38640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7" name="Ink 26"/>
            <xdr14:cNvContentPartPr/>
          </xdr14:nvContentPartPr>
          <xdr14:nvPr macro=""/>
          <xdr14:xfrm>
            <a:off x="8810475" y="2886225"/>
            <a:ext cx="610200" cy="19440"/>
          </xdr14:xfrm>
        </xdr:contentPart>
      </mc:Choice>
      <mc:Fallback xmlns="">
        <xdr:pic>
          <xdr:nvPicPr>
            <xdr:cNvPr id="232" name="Ink 231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8798595" y="2874345"/>
              <a:ext cx="63396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571380</xdr:colOff>
      <xdr:row>13</xdr:row>
      <xdr:rowOff>238080</xdr:rowOff>
    </xdr:from>
    <xdr:to>
      <xdr:col>15</xdr:col>
      <xdr:colOff>105300</xdr:colOff>
      <xdr:row>15</xdr:row>
      <xdr:rowOff>200310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8" name="Ink 27"/>
            <xdr14:cNvContentPartPr/>
          </xdr14:nvContentPartPr>
          <xdr14:nvPr macro=""/>
          <xdr14:xfrm>
            <a:off x="6772155" y="3105105"/>
            <a:ext cx="2581920" cy="438480"/>
          </xdr14:xfrm>
        </xdr:contentPart>
      </mc:Choice>
      <mc:Fallback xmlns="">
        <xdr:pic>
          <xdr:nvPicPr>
            <xdr:cNvPr id="239" name="Ink 238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6760275" y="3093225"/>
              <a:ext cx="260568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190635</xdr:colOff>
      <xdr:row>14</xdr:row>
      <xdr:rowOff>209475</xdr:rowOff>
    </xdr:from>
    <xdr:to>
      <xdr:col>11</xdr:col>
      <xdr:colOff>19380</xdr:colOff>
      <xdr:row>15</xdr:row>
      <xdr:rowOff>38310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9" name="Ink 28"/>
            <xdr14:cNvContentPartPr/>
          </xdr14:nvContentPartPr>
          <xdr14:nvPr macro=""/>
          <xdr14:xfrm>
            <a:off x="5677035" y="3314625"/>
            <a:ext cx="1152720" cy="66960"/>
          </xdr14:xfrm>
        </xdr:contentPart>
      </mc:Choice>
      <mc:Fallback xmlns="">
        <xdr:pic>
          <xdr:nvPicPr>
            <xdr:cNvPr id="246" name="Ink 245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5665155" y="3302745"/>
              <a:ext cx="1176480" cy="9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104715</xdr:colOff>
      <xdr:row>13</xdr:row>
      <xdr:rowOff>57000</xdr:rowOff>
    </xdr:from>
    <xdr:to>
      <xdr:col>9</xdr:col>
      <xdr:colOff>48075</xdr:colOff>
      <xdr:row>15</xdr:row>
      <xdr:rowOff>38310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0" name="Ink 29"/>
            <xdr14:cNvContentPartPr/>
          </xdr14:nvContentPartPr>
          <xdr14:nvPr macro=""/>
          <xdr14:xfrm>
            <a:off x="4981515" y="2924025"/>
            <a:ext cx="552960" cy="457560"/>
          </xdr14:xfrm>
        </xdr:contentPart>
      </mc:Choice>
      <mc:Fallback xmlns="">
        <xdr:pic>
          <xdr:nvPicPr>
            <xdr:cNvPr id="277" name="Ink 276"/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4969635" y="2912145"/>
              <a:ext cx="576720" cy="481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228780</xdr:colOff>
      <xdr:row>17</xdr:row>
      <xdr:rowOff>28620</xdr:rowOff>
    </xdr:from>
    <xdr:to>
      <xdr:col>12</xdr:col>
      <xdr:colOff>514620</xdr:colOff>
      <xdr:row>17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/>
            <xdr14:cNvContentPartPr/>
          </xdr14:nvContentPartPr>
          <xdr14:nvPr macro=""/>
          <xdr14:xfrm>
            <a:off x="7648755" y="3848145"/>
            <a:ext cx="285840" cy="9720"/>
          </xdr14:xfrm>
        </xdr:contentPart>
      </mc:Choice>
      <mc:Fallback xmlns="">
        <xdr:pic>
          <xdr:nvPicPr>
            <xdr:cNvPr id="283" name="Ink 282"/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7636875" y="3836265"/>
              <a:ext cx="30960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485700</xdr:colOff>
      <xdr:row>15</xdr:row>
      <xdr:rowOff>171510</xdr:rowOff>
    </xdr:from>
    <xdr:to>
      <xdr:col>15</xdr:col>
      <xdr:colOff>114660</xdr:colOff>
      <xdr:row>17</xdr:row>
      <xdr:rowOff>229140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2" name="Ink 31"/>
            <xdr14:cNvContentPartPr/>
          </xdr14:nvContentPartPr>
          <xdr14:nvPr macro=""/>
          <xdr14:xfrm>
            <a:off x="6686475" y="3514785"/>
            <a:ext cx="2676960" cy="533880"/>
          </xdr14:xfrm>
        </xdr:contentPart>
      </mc:Choice>
      <mc:Fallback xmlns="">
        <xdr:pic>
          <xdr:nvPicPr>
            <xdr:cNvPr id="284" name="Ink 283"/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6674595" y="3502905"/>
              <a:ext cx="2700720" cy="55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314220</xdr:colOff>
      <xdr:row>15</xdr:row>
      <xdr:rowOff>37950</xdr:rowOff>
    </xdr:from>
    <xdr:to>
      <xdr:col>14</xdr:col>
      <xdr:colOff>543180</xdr:colOff>
      <xdr:row>15</xdr:row>
      <xdr:rowOff>38310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3" name="Ink 32"/>
            <xdr14:cNvContentPartPr/>
          </xdr14:nvContentPartPr>
          <xdr14:nvPr macro=""/>
          <xdr14:xfrm>
            <a:off x="8953395" y="3381225"/>
            <a:ext cx="228960" cy="360"/>
          </xdr14:xfrm>
        </xdr:contentPart>
      </mc:Choice>
      <mc:Fallback xmlns="">
        <xdr:pic>
          <xdr:nvPicPr>
            <xdr:cNvPr id="289" name="Ink 288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8941515" y="3369345"/>
              <a:ext cx="2527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238140</xdr:colOff>
      <xdr:row>15</xdr:row>
      <xdr:rowOff>47670</xdr:rowOff>
    </xdr:from>
    <xdr:to>
      <xdr:col>12</xdr:col>
      <xdr:colOff>448020</xdr:colOff>
      <xdr:row>15</xdr:row>
      <xdr:rowOff>48030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4" name="Ink 33"/>
            <xdr14:cNvContentPartPr/>
          </xdr14:nvContentPartPr>
          <xdr14:nvPr macro=""/>
          <xdr14:xfrm>
            <a:off x="7658115" y="3390945"/>
            <a:ext cx="209880" cy="360"/>
          </xdr14:xfrm>
        </xdr:contentPart>
      </mc:Choice>
      <mc:Fallback xmlns="">
        <xdr:pic>
          <xdr:nvPicPr>
            <xdr:cNvPr id="290" name="Ink 289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7646235" y="3379065"/>
              <a:ext cx="23364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114420</xdr:colOff>
      <xdr:row>15</xdr:row>
      <xdr:rowOff>104910</xdr:rowOff>
    </xdr:from>
    <xdr:to>
      <xdr:col>12</xdr:col>
      <xdr:colOff>438660</xdr:colOff>
      <xdr:row>15</xdr:row>
      <xdr:rowOff>181230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5" name="Ink 34"/>
            <xdr14:cNvContentPartPr/>
          </xdr14:nvContentPartPr>
          <xdr14:nvPr macro=""/>
          <xdr14:xfrm>
            <a:off x="6924795" y="3448185"/>
            <a:ext cx="933840" cy="76320"/>
          </xdr14:xfrm>
        </xdr:contentPart>
      </mc:Choice>
      <mc:Fallback xmlns="">
        <xdr:pic>
          <xdr:nvPicPr>
            <xdr:cNvPr id="291" name="Ink 290"/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6912915" y="3436305"/>
              <a:ext cx="957600" cy="100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152340</xdr:colOff>
      <xdr:row>15</xdr:row>
      <xdr:rowOff>133350</xdr:rowOff>
    </xdr:from>
    <xdr:to>
      <xdr:col>15</xdr:col>
      <xdr:colOff>9900</xdr:colOff>
      <xdr:row>15</xdr:row>
      <xdr:rowOff>143070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36" name="Ink 35"/>
            <xdr14:cNvContentPartPr/>
          </xdr14:nvContentPartPr>
          <xdr14:nvPr macro=""/>
          <xdr14:xfrm>
            <a:off x="8181915" y="3476625"/>
            <a:ext cx="1076760" cy="9720"/>
          </xdr14:xfrm>
        </xdr:contentPart>
      </mc:Choice>
      <mc:Fallback xmlns="">
        <xdr:pic>
          <xdr:nvPicPr>
            <xdr:cNvPr id="292" name="Ink 291"/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8170035" y="3464745"/>
              <a:ext cx="110052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19155</xdr:colOff>
      <xdr:row>9</xdr:row>
      <xdr:rowOff>276405</xdr:rowOff>
    </xdr:from>
    <xdr:to>
      <xdr:col>1</xdr:col>
      <xdr:colOff>552675</xdr:colOff>
      <xdr:row>9</xdr:row>
      <xdr:rowOff>295485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37" name="Ink 36"/>
            <xdr14:cNvContentPartPr/>
          </xdr14:nvContentPartPr>
          <xdr14:nvPr macro=""/>
          <xdr14:xfrm>
            <a:off x="628755" y="1990905"/>
            <a:ext cx="533520" cy="19080"/>
          </xdr14:xfrm>
        </xdr:contentPart>
      </mc:Choice>
      <mc:Fallback xmlns="">
        <xdr:pic>
          <xdr:nvPicPr>
            <xdr:cNvPr id="295" name="Ink 294"/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616875" y="1979025"/>
              <a:ext cx="557280" cy="42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580860</xdr:colOff>
      <xdr:row>15</xdr:row>
      <xdr:rowOff>28590</xdr:rowOff>
    </xdr:from>
    <xdr:to>
      <xdr:col>13</xdr:col>
      <xdr:colOff>133620</xdr:colOff>
      <xdr:row>15</xdr:row>
      <xdr:rowOff>76470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38" name="Ink 37"/>
            <xdr14:cNvContentPartPr/>
          </xdr14:nvContentPartPr>
          <xdr14:nvPr macro=""/>
          <xdr14:xfrm>
            <a:off x="8000835" y="3371865"/>
            <a:ext cx="162360" cy="47880"/>
          </xdr14:xfrm>
        </xdr:contentPart>
      </mc:Choice>
      <mc:Fallback xmlns="">
        <xdr:pic>
          <xdr:nvPicPr>
            <xdr:cNvPr id="298" name="Ink 297"/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7988955" y="3359985"/>
              <a:ext cx="186120" cy="71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76140</xdr:colOff>
      <xdr:row>15</xdr:row>
      <xdr:rowOff>19230</xdr:rowOff>
    </xdr:from>
    <xdr:to>
      <xdr:col>15</xdr:col>
      <xdr:colOff>133740</xdr:colOff>
      <xdr:row>15</xdr:row>
      <xdr:rowOff>48030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39" name="Ink 38"/>
            <xdr14:cNvContentPartPr/>
          </xdr14:nvContentPartPr>
          <xdr14:nvPr macro=""/>
          <xdr14:xfrm>
            <a:off x="9324915" y="3362505"/>
            <a:ext cx="57600" cy="28800"/>
          </xdr14:xfrm>
        </xdr:contentPart>
      </mc:Choice>
      <mc:Fallback xmlns="">
        <xdr:pic>
          <xdr:nvPicPr>
            <xdr:cNvPr id="299" name="Ink 298"/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9313035" y="3350625"/>
              <a:ext cx="8136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333540</xdr:colOff>
      <xdr:row>16</xdr:row>
      <xdr:rowOff>28425</xdr:rowOff>
    </xdr:from>
    <xdr:to>
      <xdr:col>18</xdr:col>
      <xdr:colOff>114660</xdr:colOff>
      <xdr:row>17</xdr:row>
      <xdr:rowOff>57420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0" name="Ink 39"/>
            <xdr14:cNvContentPartPr/>
          </xdr14:nvContentPartPr>
          <xdr14:nvPr macro=""/>
          <xdr14:xfrm>
            <a:off x="9582315" y="3609825"/>
            <a:ext cx="1609920" cy="267120"/>
          </xdr14:xfrm>
        </xdr:contentPart>
      </mc:Choice>
      <mc:Fallback xmlns="">
        <xdr:pic>
          <xdr:nvPicPr>
            <xdr:cNvPr id="300" name="Ink 299"/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9570435" y="3597945"/>
              <a:ext cx="1633680" cy="290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542940</xdr:colOff>
      <xdr:row>18</xdr:row>
      <xdr:rowOff>47535</xdr:rowOff>
    </xdr:from>
    <xdr:to>
      <xdr:col>15</xdr:col>
      <xdr:colOff>48060</xdr:colOff>
      <xdr:row>18</xdr:row>
      <xdr:rowOff>66975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41" name="Ink 40"/>
            <xdr14:cNvContentPartPr/>
          </xdr14:nvContentPartPr>
          <xdr14:nvPr macro=""/>
          <xdr14:xfrm>
            <a:off x="6743715" y="4105185"/>
            <a:ext cx="2553120" cy="19440"/>
          </xdr14:xfrm>
        </xdr:contentPart>
      </mc:Choice>
      <mc:Fallback xmlns="">
        <xdr:pic>
          <xdr:nvPicPr>
            <xdr:cNvPr id="303" name="Ink 302"/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6731835" y="4093305"/>
              <a:ext cx="257688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209700</xdr:colOff>
      <xdr:row>18</xdr:row>
      <xdr:rowOff>47535</xdr:rowOff>
    </xdr:from>
    <xdr:to>
      <xdr:col>18</xdr:col>
      <xdr:colOff>229140</xdr:colOff>
      <xdr:row>18</xdr:row>
      <xdr:rowOff>76695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42" name="Ink 41"/>
            <xdr14:cNvContentPartPr/>
          </xdr14:nvContentPartPr>
          <xdr14:nvPr macro=""/>
          <xdr14:xfrm>
            <a:off x="9458475" y="4105185"/>
            <a:ext cx="1848240" cy="29160"/>
          </xdr14:xfrm>
        </xdr:contentPart>
      </mc:Choice>
      <mc:Fallback xmlns="">
        <xdr:pic>
          <xdr:nvPicPr>
            <xdr:cNvPr id="305" name="Ink 304"/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9446595" y="4093305"/>
              <a:ext cx="1872000" cy="52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562155</xdr:colOff>
      <xdr:row>10</xdr:row>
      <xdr:rowOff>142815</xdr:rowOff>
    </xdr:from>
    <xdr:to>
      <xdr:col>4</xdr:col>
      <xdr:colOff>533595</xdr:colOff>
      <xdr:row>10</xdr:row>
      <xdr:rowOff>171975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43" name="Ink 42"/>
            <xdr14:cNvContentPartPr/>
          </xdr14:nvContentPartPr>
          <xdr14:nvPr macro=""/>
          <xdr14:xfrm>
            <a:off x="562155" y="2295465"/>
            <a:ext cx="2409840" cy="29160"/>
          </xdr14:xfrm>
        </xdr:contentPart>
      </mc:Choice>
      <mc:Fallback xmlns="">
        <xdr:pic>
          <xdr:nvPicPr>
            <xdr:cNvPr id="314" name="Ink 313"/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550275" y="2283585"/>
              <a:ext cx="2433600" cy="52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409515</xdr:colOff>
      <xdr:row>11</xdr:row>
      <xdr:rowOff>19170</xdr:rowOff>
    </xdr:from>
    <xdr:to>
      <xdr:col>0</xdr:col>
      <xdr:colOff>600315</xdr:colOff>
      <xdr:row>11</xdr:row>
      <xdr:rowOff>200250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44" name="Ink 43"/>
            <xdr14:cNvContentPartPr/>
          </xdr14:nvContentPartPr>
          <xdr14:nvPr macro=""/>
          <xdr14:xfrm>
            <a:off x="409515" y="2409945"/>
            <a:ext cx="190800" cy="181080"/>
          </xdr14:xfrm>
        </xdr:contentPart>
      </mc:Choice>
      <mc:Fallback xmlns="">
        <xdr:pic>
          <xdr:nvPicPr>
            <xdr:cNvPr id="315" name="Ink 314"/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397635" y="2398065"/>
              <a:ext cx="214560" cy="204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476115</xdr:colOff>
      <xdr:row>12</xdr:row>
      <xdr:rowOff>114405</xdr:rowOff>
    </xdr:from>
    <xdr:to>
      <xdr:col>5</xdr:col>
      <xdr:colOff>85995</xdr:colOff>
      <xdr:row>12</xdr:row>
      <xdr:rowOff>162285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45" name="Ink 44"/>
            <xdr14:cNvContentPartPr/>
          </xdr14:nvContentPartPr>
          <xdr14:nvPr macro=""/>
          <xdr14:xfrm>
            <a:off x="476115" y="2743305"/>
            <a:ext cx="2657880" cy="47880"/>
          </xdr14:xfrm>
        </xdr:contentPart>
      </mc:Choice>
      <mc:Fallback xmlns="">
        <xdr:pic>
          <xdr:nvPicPr>
            <xdr:cNvPr id="316" name="Ink 315"/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464235" y="2731425"/>
              <a:ext cx="2681640" cy="71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371355</xdr:colOff>
      <xdr:row>13</xdr:row>
      <xdr:rowOff>120</xdr:rowOff>
    </xdr:from>
    <xdr:to>
      <xdr:col>1</xdr:col>
      <xdr:colOff>47955</xdr:colOff>
      <xdr:row>13</xdr:row>
      <xdr:rowOff>210000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46" name="Ink 45"/>
            <xdr14:cNvContentPartPr/>
          </xdr14:nvContentPartPr>
          <xdr14:nvPr macro=""/>
          <xdr14:xfrm>
            <a:off x="371355" y="2867145"/>
            <a:ext cx="286200" cy="209880"/>
          </xdr14:xfrm>
        </xdr:contentPart>
      </mc:Choice>
      <mc:Fallback xmlns="">
        <xdr:pic>
          <xdr:nvPicPr>
            <xdr:cNvPr id="317" name="Ink 316"/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359475" y="2855265"/>
              <a:ext cx="309960" cy="233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495195</xdr:colOff>
      <xdr:row>14</xdr:row>
      <xdr:rowOff>114435</xdr:rowOff>
    </xdr:from>
    <xdr:to>
      <xdr:col>5</xdr:col>
      <xdr:colOff>76635</xdr:colOff>
      <xdr:row>14</xdr:row>
      <xdr:rowOff>171675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47" name="Ink 46"/>
            <xdr14:cNvContentPartPr/>
          </xdr14:nvContentPartPr>
          <xdr14:nvPr macro=""/>
          <xdr14:xfrm>
            <a:off x="495195" y="3219585"/>
            <a:ext cx="2629440" cy="57240"/>
          </xdr14:xfrm>
        </xdr:contentPart>
      </mc:Choice>
      <mc:Fallback xmlns="">
        <xdr:pic>
          <xdr:nvPicPr>
            <xdr:cNvPr id="318" name="Ink 317"/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483315" y="3207705"/>
              <a:ext cx="2653200" cy="81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476115</xdr:colOff>
      <xdr:row>15</xdr:row>
      <xdr:rowOff>123990</xdr:rowOff>
    </xdr:from>
    <xdr:to>
      <xdr:col>5</xdr:col>
      <xdr:colOff>314595</xdr:colOff>
      <xdr:row>15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48" name="Ink 47"/>
            <xdr14:cNvContentPartPr/>
          </xdr14:nvContentPartPr>
          <xdr14:nvPr macro=""/>
          <xdr14:xfrm>
            <a:off x="476115" y="3467265"/>
            <a:ext cx="2886480" cy="47880"/>
          </xdr14:xfrm>
        </xdr:contentPart>
      </mc:Choice>
      <mc:Fallback xmlns="">
        <xdr:pic>
          <xdr:nvPicPr>
            <xdr:cNvPr id="319" name="Ink 318"/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464235" y="3455385"/>
              <a:ext cx="2910240" cy="71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428595</xdr:colOff>
      <xdr:row>16</xdr:row>
      <xdr:rowOff>114465</xdr:rowOff>
    </xdr:from>
    <xdr:to>
      <xdr:col>5</xdr:col>
      <xdr:colOff>171675</xdr:colOff>
      <xdr:row>16</xdr:row>
      <xdr:rowOff>181425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49" name="Ink 48"/>
            <xdr14:cNvContentPartPr/>
          </xdr14:nvContentPartPr>
          <xdr14:nvPr macro=""/>
          <xdr14:xfrm>
            <a:off x="428595" y="3695865"/>
            <a:ext cx="2791080" cy="66960"/>
          </xdr14:xfrm>
        </xdr:contentPart>
      </mc:Choice>
      <mc:Fallback xmlns="">
        <xdr:pic>
          <xdr:nvPicPr>
            <xdr:cNvPr id="320" name="Ink 319"/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416715" y="3683985"/>
              <a:ext cx="2814840" cy="9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323835</xdr:colOff>
      <xdr:row>17</xdr:row>
      <xdr:rowOff>180</xdr:rowOff>
    </xdr:from>
    <xdr:to>
      <xdr:col>0</xdr:col>
      <xdr:colOff>590955</xdr:colOff>
      <xdr:row>17</xdr:row>
      <xdr:rowOff>200340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50" name="Ink 49"/>
            <xdr14:cNvContentPartPr/>
          </xdr14:nvContentPartPr>
          <xdr14:nvPr macro=""/>
          <xdr14:xfrm>
            <a:off x="323835" y="3819705"/>
            <a:ext cx="267120" cy="200160"/>
          </xdr14:xfrm>
        </xdr:contentPart>
      </mc:Choice>
      <mc:Fallback xmlns="">
        <xdr:pic>
          <xdr:nvPicPr>
            <xdr:cNvPr id="321" name="Ink 320"/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311955" y="3807825"/>
              <a:ext cx="290880" cy="223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19</xdr:col>
      <xdr:colOff>428460</xdr:colOff>
      <xdr:row>17</xdr:row>
      <xdr:rowOff>66780</xdr:rowOff>
    </xdr:from>
    <xdr:to>
      <xdr:col>20</xdr:col>
      <xdr:colOff>409980</xdr:colOff>
      <xdr:row>17</xdr:row>
      <xdr:rowOff>86220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51" name="Ink 50"/>
            <xdr14:cNvContentPartPr/>
          </xdr14:nvContentPartPr>
          <xdr14:nvPr macro=""/>
          <xdr14:xfrm>
            <a:off x="12115635" y="3886305"/>
            <a:ext cx="591120" cy="19440"/>
          </xdr14:xfrm>
        </xdr:contentPart>
      </mc:Choice>
      <mc:Fallback xmlns="">
        <xdr:pic>
          <xdr:nvPicPr>
            <xdr:cNvPr id="324" name="Ink 323"/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12103755" y="3874425"/>
              <a:ext cx="61488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57300</xdr:colOff>
      <xdr:row>21</xdr:row>
      <xdr:rowOff>57120</xdr:rowOff>
    </xdr:from>
    <xdr:to>
      <xdr:col>13</xdr:col>
      <xdr:colOff>343140</xdr:colOff>
      <xdr:row>23</xdr:row>
      <xdr:rowOff>85950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52" name="Ink 51"/>
            <xdr14:cNvContentPartPr/>
          </xdr14:nvContentPartPr>
          <xdr14:nvPr macro=""/>
          <xdr14:xfrm>
            <a:off x="8086875" y="4829145"/>
            <a:ext cx="285840" cy="505080"/>
          </xdr14:xfrm>
        </xdr:contentPart>
      </mc:Choice>
      <mc:Fallback xmlns="">
        <xdr:pic>
          <xdr:nvPicPr>
            <xdr:cNvPr id="328" name="Ink 327"/>
            <xdr:cNvPicPr/>
          </xdr:nvPicPr>
          <xdr:blipFill>
            <a:blip xmlns:r="http://schemas.openxmlformats.org/officeDocument/2006/relationships" r:embed="rId75"/>
            <a:stretch>
              <a:fillRect/>
            </a:stretch>
          </xdr:blipFill>
          <xdr:spPr>
            <a:xfrm>
              <a:off x="8074995" y="4817265"/>
              <a:ext cx="309600" cy="528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266580</xdr:colOff>
      <xdr:row>17</xdr:row>
      <xdr:rowOff>37980</xdr:rowOff>
    </xdr:from>
    <xdr:to>
      <xdr:col>19</xdr:col>
      <xdr:colOff>248100</xdr:colOff>
      <xdr:row>17</xdr:row>
      <xdr:rowOff>76500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53" name="Ink 52"/>
            <xdr14:cNvContentPartPr/>
          </xdr14:nvContentPartPr>
          <xdr14:nvPr macro=""/>
          <xdr14:xfrm>
            <a:off x="11344155" y="3857505"/>
            <a:ext cx="591120" cy="38520"/>
          </xdr14:xfrm>
        </xdr:contentPart>
      </mc:Choice>
      <mc:Fallback xmlns="">
        <xdr:pic>
          <xdr:nvPicPr>
            <xdr:cNvPr id="333" name="Ink 332"/>
            <xdr:cNvPicPr/>
          </xdr:nvPicPr>
          <xdr:blipFill>
            <a:blip xmlns:r="http://schemas.openxmlformats.org/officeDocument/2006/relationships" r:embed="rId77"/>
            <a:stretch>
              <a:fillRect/>
            </a:stretch>
          </xdr:blipFill>
          <xdr:spPr>
            <a:xfrm>
              <a:off x="11332275" y="3845625"/>
              <a:ext cx="614880" cy="62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209700</xdr:colOff>
      <xdr:row>23</xdr:row>
      <xdr:rowOff>85590</xdr:rowOff>
    </xdr:from>
    <xdr:to>
      <xdr:col>15</xdr:col>
      <xdr:colOff>457740</xdr:colOff>
      <xdr:row>23</xdr:row>
      <xdr:rowOff>133830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54" name="Ink 53"/>
            <xdr14:cNvContentPartPr/>
          </xdr14:nvContentPartPr>
          <xdr14:nvPr macro=""/>
          <xdr14:xfrm>
            <a:off x="9458475" y="5333865"/>
            <a:ext cx="248040" cy="48240"/>
          </xdr14:xfrm>
        </xdr:contentPart>
      </mc:Choice>
      <mc:Fallback xmlns="">
        <xdr:pic>
          <xdr:nvPicPr>
            <xdr:cNvPr id="336" name="Ink 335"/>
            <xdr:cNvPicPr/>
          </xdr:nvPicPr>
          <xdr:blipFill>
            <a:blip xmlns:r="http://schemas.openxmlformats.org/officeDocument/2006/relationships" r:embed="rId79"/>
            <a:stretch>
              <a:fillRect/>
            </a:stretch>
          </xdr:blipFill>
          <xdr:spPr>
            <a:xfrm>
              <a:off x="9446595" y="5321985"/>
              <a:ext cx="2718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419220</xdr:colOff>
      <xdr:row>25</xdr:row>
      <xdr:rowOff>76260</xdr:rowOff>
    </xdr:from>
    <xdr:to>
      <xdr:col>21</xdr:col>
      <xdr:colOff>133740</xdr:colOff>
      <xdr:row>25</xdr:row>
      <xdr:rowOff>124140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55" name="Ink 54"/>
            <xdr14:cNvContentPartPr/>
          </xdr14:nvContentPartPr>
          <xdr14:nvPr macro=""/>
          <xdr14:xfrm>
            <a:off x="11496795" y="5800785"/>
            <a:ext cx="1543320" cy="47880"/>
          </xdr14:xfrm>
        </xdr:contentPart>
      </mc:Choice>
      <mc:Fallback xmlns="">
        <xdr:pic>
          <xdr:nvPicPr>
            <xdr:cNvPr id="340" name="Ink 339"/>
            <xdr:cNvPicPr/>
          </xdr:nvPicPr>
          <xdr:blipFill>
            <a:blip xmlns:r="http://schemas.openxmlformats.org/officeDocument/2006/relationships" r:embed="rId81"/>
            <a:stretch>
              <a:fillRect/>
            </a:stretch>
          </xdr:blipFill>
          <xdr:spPr>
            <a:xfrm>
              <a:off x="11484915" y="5788905"/>
              <a:ext cx="1567080" cy="71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152460</xdr:colOff>
      <xdr:row>23</xdr:row>
      <xdr:rowOff>228510</xdr:rowOff>
    </xdr:from>
    <xdr:to>
      <xdr:col>13</xdr:col>
      <xdr:colOff>152700</xdr:colOff>
      <xdr:row>25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56" name="Ink 55"/>
            <xdr14:cNvContentPartPr/>
          </xdr14:nvContentPartPr>
          <xdr14:nvPr macro=""/>
          <xdr14:xfrm>
            <a:off x="7572435" y="5476785"/>
            <a:ext cx="609840" cy="343440"/>
          </xdr14:xfrm>
        </xdr:contentPart>
      </mc:Choice>
      <mc:Fallback xmlns="">
        <xdr:pic>
          <xdr:nvPicPr>
            <xdr:cNvPr id="344" name="Ink 343"/>
            <xdr:cNvPicPr/>
          </xdr:nvPicPr>
          <xdr:blipFill>
            <a:blip xmlns:r="http://schemas.openxmlformats.org/officeDocument/2006/relationships" r:embed="rId83"/>
            <a:stretch>
              <a:fillRect/>
            </a:stretch>
          </xdr:blipFill>
          <xdr:spPr>
            <a:xfrm>
              <a:off x="7560555" y="5464905"/>
              <a:ext cx="633600" cy="367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285780</xdr:colOff>
      <xdr:row>24</xdr:row>
      <xdr:rowOff>19185</xdr:rowOff>
    </xdr:from>
    <xdr:to>
      <xdr:col>15</xdr:col>
      <xdr:colOff>124020</xdr:colOff>
      <xdr:row>25</xdr:row>
      <xdr:rowOff>85980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57" name="Ink 56"/>
            <xdr14:cNvContentPartPr/>
          </xdr14:nvContentPartPr>
          <xdr14:nvPr macro=""/>
          <xdr14:xfrm>
            <a:off x="8924955" y="5505585"/>
            <a:ext cx="447840" cy="304920"/>
          </xdr14:xfrm>
        </xdr:contentPart>
      </mc:Choice>
      <mc:Fallback xmlns="">
        <xdr:pic>
          <xdr:nvPicPr>
            <xdr:cNvPr id="345" name="Ink 344"/>
            <xdr:cNvPicPr/>
          </xdr:nvPicPr>
          <xdr:blipFill>
            <a:blip xmlns:r="http://schemas.openxmlformats.org/officeDocument/2006/relationships" r:embed="rId85"/>
            <a:stretch>
              <a:fillRect/>
            </a:stretch>
          </xdr:blipFill>
          <xdr:spPr>
            <a:xfrm>
              <a:off x="8913075" y="5493705"/>
              <a:ext cx="471600" cy="328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495180</xdr:colOff>
      <xdr:row>25</xdr:row>
      <xdr:rowOff>85620</xdr:rowOff>
    </xdr:from>
    <xdr:to>
      <xdr:col>18</xdr:col>
      <xdr:colOff>295740</xdr:colOff>
      <xdr:row>25</xdr:row>
      <xdr:rowOff>105060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58" name="Ink 57"/>
            <xdr14:cNvContentPartPr/>
          </xdr14:nvContentPartPr>
          <xdr14:nvPr macro=""/>
          <xdr14:xfrm>
            <a:off x="9743955" y="5810145"/>
            <a:ext cx="1629360" cy="19440"/>
          </xdr14:xfrm>
        </xdr:contentPart>
      </mc:Choice>
      <mc:Fallback xmlns="">
        <xdr:pic>
          <xdr:nvPicPr>
            <xdr:cNvPr id="347" name="Ink 346"/>
            <xdr:cNvPicPr/>
          </xdr:nvPicPr>
          <xdr:blipFill>
            <a:blip xmlns:r="http://schemas.openxmlformats.org/officeDocument/2006/relationships" r:embed="rId87"/>
            <a:stretch>
              <a:fillRect/>
            </a:stretch>
          </xdr:blipFill>
          <xdr:spPr>
            <a:xfrm>
              <a:off x="9732075" y="5798265"/>
              <a:ext cx="165312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438180</xdr:colOff>
      <xdr:row>21</xdr:row>
      <xdr:rowOff>66840</xdr:rowOff>
    </xdr:from>
    <xdr:to>
      <xdr:col>11</xdr:col>
      <xdr:colOff>162300</xdr:colOff>
      <xdr:row>25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59" name="Ink 58"/>
            <xdr14:cNvContentPartPr/>
          </xdr14:nvContentPartPr>
          <xdr14:nvPr macro=""/>
          <xdr14:xfrm>
            <a:off x="6638955" y="4838865"/>
            <a:ext cx="333720" cy="981360"/>
          </xdr14:xfrm>
        </xdr:contentPart>
      </mc:Choice>
      <mc:Fallback xmlns="">
        <xdr:pic>
          <xdr:nvPicPr>
            <xdr:cNvPr id="348" name="Ink 347"/>
            <xdr:cNvPicPr/>
          </xdr:nvPicPr>
          <xdr:blipFill>
            <a:blip xmlns:r="http://schemas.openxmlformats.org/officeDocument/2006/relationships" r:embed="rId89"/>
            <a:stretch>
              <a:fillRect/>
            </a:stretch>
          </xdr:blipFill>
          <xdr:spPr>
            <a:xfrm>
              <a:off x="6627075" y="4826985"/>
              <a:ext cx="357480" cy="1005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238140</xdr:colOff>
      <xdr:row>25</xdr:row>
      <xdr:rowOff>152580</xdr:rowOff>
    </xdr:from>
    <xdr:to>
      <xdr:col>15</xdr:col>
      <xdr:colOff>457740</xdr:colOff>
      <xdr:row>25</xdr:row>
      <xdr:rowOff>181380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60" name="Ink 59"/>
            <xdr14:cNvContentPartPr/>
          </xdr14:nvContentPartPr>
          <xdr14:nvPr macro=""/>
          <xdr14:xfrm>
            <a:off x="9486915" y="5877105"/>
            <a:ext cx="219600" cy="28800"/>
          </xdr14:xfrm>
        </xdr:contentPart>
      </mc:Choice>
      <mc:Fallback xmlns="">
        <xdr:pic>
          <xdr:nvPicPr>
            <xdr:cNvPr id="353" name="Ink 352"/>
            <xdr:cNvPicPr/>
          </xdr:nvPicPr>
          <xdr:blipFill>
            <a:blip xmlns:r="http://schemas.openxmlformats.org/officeDocument/2006/relationships" r:embed="rId91"/>
            <a:stretch>
              <a:fillRect/>
            </a:stretch>
          </xdr:blipFill>
          <xdr:spPr>
            <a:xfrm>
              <a:off x="9475035" y="5865225"/>
              <a:ext cx="24336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562155</xdr:colOff>
      <xdr:row>29</xdr:row>
      <xdr:rowOff>19080</xdr:rowOff>
    </xdr:from>
    <xdr:to>
      <xdr:col>8</xdr:col>
      <xdr:colOff>267075</xdr:colOff>
      <xdr:row>29</xdr:row>
      <xdr:rowOff>133560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61" name="Ink 60"/>
            <xdr14:cNvContentPartPr/>
          </xdr14:nvContentPartPr>
          <xdr14:nvPr macro=""/>
          <xdr14:xfrm>
            <a:off x="562155" y="6696105"/>
            <a:ext cx="4581720" cy="114480"/>
          </xdr14:xfrm>
        </xdr:contentPart>
      </mc:Choice>
      <mc:Fallback xmlns="">
        <xdr:pic>
          <xdr:nvPicPr>
            <xdr:cNvPr id="354" name="Ink 353"/>
            <xdr:cNvPicPr/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>
              <a:off x="550275" y="6684225"/>
              <a:ext cx="4605480" cy="138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304755</xdr:colOff>
      <xdr:row>27</xdr:row>
      <xdr:rowOff>142890</xdr:rowOff>
    </xdr:from>
    <xdr:to>
      <xdr:col>0</xdr:col>
      <xdr:colOff>600315</xdr:colOff>
      <xdr:row>27</xdr:row>
      <xdr:rowOff>143250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62" name="Ink 61"/>
            <xdr14:cNvContentPartPr/>
          </xdr14:nvContentPartPr>
          <xdr14:nvPr macro=""/>
          <xdr14:xfrm>
            <a:off x="304755" y="6343665"/>
            <a:ext cx="295560" cy="360"/>
          </xdr14:xfrm>
        </xdr:contentPart>
      </mc:Choice>
      <mc:Fallback xmlns="">
        <xdr:pic>
          <xdr:nvPicPr>
            <xdr:cNvPr id="356" name="Ink 355"/>
            <xdr:cNvPicPr/>
          </xdr:nvPicPr>
          <xdr:blipFill>
            <a:blip xmlns:r="http://schemas.openxmlformats.org/officeDocument/2006/relationships" r:embed="rId95"/>
            <a:stretch>
              <a:fillRect/>
            </a:stretch>
          </xdr:blipFill>
          <xdr:spPr>
            <a:xfrm>
              <a:off x="292875" y="6331785"/>
              <a:ext cx="3193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599955</xdr:colOff>
      <xdr:row>28</xdr:row>
      <xdr:rowOff>165</xdr:rowOff>
    </xdr:from>
    <xdr:to>
      <xdr:col>7</xdr:col>
      <xdr:colOff>276555</xdr:colOff>
      <xdr:row>28</xdr:row>
      <xdr:rowOff>38325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63" name="Ink 62"/>
            <xdr14:cNvContentPartPr/>
          </xdr14:nvContentPartPr>
          <xdr14:nvPr macro=""/>
          <xdr14:xfrm>
            <a:off x="599955" y="6439065"/>
            <a:ext cx="3943800" cy="38160"/>
          </xdr14:xfrm>
        </xdr:contentPart>
      </mc:Choice>
      <mc:Fallback xmlns="">
        <xdr:pic>
          <xdr:nvPicPr>
            <xdr:cNvPr id="357" name="Ink 356"/>
            <xdr:cNvPicPr/>
          </xdr:nvPicPr>
          <xdr:blipFill>
            <a:blip xmlns:r="http://schemas.openxmlformats.org/officeDocument/2006/relationships" r:embed="rId97"/>
            <a:stretch>
              <a:fillRect/>
            </a:stretch>
          </xdr:blipFill>
          <xdr:spPr>
            <a:xfrm>
              <a:off x="588075" y="6427185"/>
              <a:ext cx="3967560" cy="61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247515</xdr:colOff>
      <xdr:row>28</xdr:row>
      <xdr:rowOff>152445</xdr:rowOff>
    </xdr:from>
    <xdr:to>
      <xdr:col>0</xdr:col>
      <xdr:colOff>590955</xdr:colOff>
      <xdr:row>28</xdr:row>
      <xdr:rowOff>162165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64" name="Ink 63"/>
            <xdr14:cNvContentPartPr/>
          </xdr14:nvContentPartPr>
          <xdr14:nvPr macro=""/>
          <xdr14:xfrm>
            <a:off x="247515" y="6591345"/>
            <a:ext cx="343440" cy="9720"/>
          </xdr14:xfrm>
        </xdr:contentPart>
      </mc:Choice>
      <mc:Fallback xmlns="">
        <xdr:pic>
          <xdr:nvPicPr>
            <xdr:cNvPr id="358" name="Ink 357"/>
            <xdr:cNvPicPr/>
          </xdr:nvPicPr>
          <xdr:blipFill>
            <a:blip xmlns:r="http://schemas.openxmlformats.org/officeDocument/2006/relationships" r:embed="rId99"/>
            <a:stretch>
              <a:fillRect/>
            </a:stretch>
          </xdr:blipFill>
          <xdr:spPr>
            <a:xfrm>
              <a:off x="235635" y="6579465"/>
              <a:ext cx="36720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0,'0'0,"27"0,-27 0,26 0,1 0,-1 0,27 0,-27 0,1 0,-1 0,27 0,-53 0,53 0,-26 0,-1 0,27 0,0 0,-27 0,27 0,-26 0,-1 0,27 0,-26 0,-1 0,27 0,-27 0,-26 0,27 0,-1 0,27 0,-53 0,27 0,-27 0,0 0,26 0,-26 0,0 0,0 0,27 0,-1 0,-26 0,0 0,0 0,27 0,-27 0,26 0,1 0,-27 0,26 0,-26 0,26 0,-26 0,53 0,-26 0,-1 0,-26 0,53 0,-26 0,-27 0,26 0,1 0,-1 0,-26 0,26 0,-26 0,27 0,-1 0,-26 0,27 0,-27 0,26 0,1 0,-27 0,26 0,-26 0,27 0,-27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9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0,'26'0,"-26"0,26 0,1 0,-27 0,26 0,-26 0,27 0,-27 0,26 0,1 0,-1 0,-26 0,27 0,-1 0,-26 0,27 0,-1 0,0 0,1 0,-27 0,26 0,1 0,26 0,-53 0,26 0,1 0,-1 0,-26 0,0 0,-26 0,52 0,-26 0,27 0,-1 0,1 0,-27 0,26 0,-26 0,26 0,-26 0,27 0,-1 0,1 0,-27 0,26 0,1 0,-27 0,26 0,-26 0,53 0,-53 0,27 0,-27 0,52 0,-52 0,27 0,-27 0,53 0,-53 0,26 0,-26 0,27 0,-27 0,26 0,1 0,-27 0,26 0,-26 0,27 0,-1 0,-26 0,27 0,-27 0,26 0,-26 0,26 0,1 0,-27 0,26 0,-26 0,27 0,-1 0,-26 0,27 0,-27 0,26 0,-26 0,0 0,27 0,-1 0,-26 0,27 0,-27 0,26 0,0 0,-26 0,27 0,-27 0,0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0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1957 0,'0'0,"0"0,0 0,27 0,-1 0,-26 0,27 0,-27 0,53 0,-53 0,26 0,1 0,-1 0,1 0,-1 0,-26 0,26 0,1 0,-1 0,1 0,-27 0,53 0,-27 0,-26 0,27 0,-1 0,1 0,-27 0,26 0,1 0,-27 0,0 0,0 0,26 0,-26 0,26 0,1 0,-1 0,-26 0,27 0,-1 0,1 0,-1 0,1 0,-1 0,-26 0,27 0,-1 0,-26 0,0 0,0 0,0 0,26 0,-26 0,27 0,-27 0,26 0,1 0,-27 0,26 0,-26 0,27 0,-1 0,-26 0,27 0,-1 0,1 0,-27 0,26 0,-26 0,27 0,-1 0,-26 0,0 0,0 0,0 0,26 26,1-26,-1 0,-52 27,26-27,0 0,26 0,1 0,-1 0,-26 0,53 0,-53 0,27 0,-1 0,1 0,-1 0,-26 0,0 0,0 0,26 0,1 0,-27 0,26 0,1 0,-1 0,-26 0,27 0,-27 0,0 0,0 0,0 0,0 0,-27 0,27 0,-26 0,26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-3678-926,'0'0,"0"0,27 0,-1 0,1 0,-27 0,26 0,-26 0,27 0,-1 0,1 0,-27 0,26 0,1 0,-1 0,53 0,-52 0,26 0,-27 0,54 0,-27 0,-27 0,53 0,-26 0,0 0,27 0,-27 0,26 0,-26 0,0 0,0 0,-27 0,80 0,-80 0,54 0,-54 0,27 0,0 0,0 0,-27 0,27 0,-53 0,27 0,52 0,-52 0,52 0,-26 0,-27 0,-26 0,27 0,-27 0,26 0,1 0,26 0,0 0,0 0,-1 0,-25 0,26 0,26 0,-52 0,52 0,-26 0,0 0,26 0,-52 0,52 0,-52 0,25 0,1 0,0 0,0 0,-53 0,27-26,-27 26,26 0,-26 0,27-27,-27 27,26 0,27-26,-27 26,27 0,-53 0,0 0,53 0,-53 0,53 0,-53-27,0 27,27 0,-1 0,1 0,-27 0,0 0,0 0,26 0,0 0,1 0,-1 0,1 0,-1 0,1 0,-1 0,27 0,0 0,-27 0,27 0,-26 0,-1 0,1 0,26 0,-27 0,1 0,26 0,-53 0,26 0,-26 0,53 0,-27 0,1 0,-1 0,27 0,-53 0,53 0,-53 0,27 0,25 0,-25 0,-1 0,27 0,0 0,-53 0,53 0,-26 0,-1 0,1 0,-27 0,52 0,-52 0,53 0,-53 0,27 0,-27 0,53 0,-27 0,-26 0,0 0,0 0,0 0,0 0,53 0,-26 0,-1 0,0 0,1 0,-1 0,27 0,-53 0,53 0,-26 0,-27 0,26 0,1 0,26 0,-53 0,26 0,0 0,27 0,-26 0,-1 0,1 0,-1 0,-26 0,53 0,0 0,-27 0,1 0,26 0,-27 0,-26 0,53 0,-26 0,-1 0,1 0,-1 0,1 0,-1 0,0 0,1 0,-27 0,26 0,1 0,-27 0,26 0,-26 0,27 0,-27 0,26 0,1 0,-27 0,0 0,0 0,0 0,0 0,0 0,26 0,-26 0,27 0,-1 0,-26 0,26 0,-26 0,27 0,-1 0,-26 0,27 27,-27-27,26 26,-26-26,27 0,-1 0,-26 0,0 27,27-27,-27 0,26 0,-26 0,0 0,0 0,0 26,27 0,-1-26,-26 0,27 27,-27-27,26 0,0 0,-26 26,0-26,0 0,27 0,-27 0,26 0,-26 27,27-27,-1 0,-26 26,27-26,-1 0,1 0,-27 27,26-27,-26 26,0 1,0-27,27 26,-27-26,0 27,0-27,0 0,0 52,0-52,0 27,0-27,0 0,0 53,-27-53,27 0,0 26,0-26,-26 0,-1 27,27-1,0-26,0 0,-26 0,26 27,0-27,-27 26,1 1,26-27,-27 0,27 0,0 26,-26-26,-1 27,1-27,0 0,-1 52,-26-25,27-27,-27 0,-27 26,54 1,-27-27,0 0,0 26,27-26,-27 0,0 0,53 27,-27-27,1 26,0-26,-1 0,1 0,-1 0,27 0,0 0,-26 0,-1 0,1 0,26 27,-27-27,-26 0,27 0,26 0,-27 0,1 26,0-26,26 0,-27 0,1 0,26 0,0 0,-27 0,1 0,-1 27,1-27,-1 0,1 0,-1 0,1 0,0 0,-27 0,53 0,-27 26,-26-26,53 0,-26 0,-1 0,-26 0,27 26,-1-26,1 0,0 0,-1 27,1-27,-27 0,26 0,27 0,-26 0,-1 0,27 0,0 0,-53 26,27-26,0 0,-1 0,27 27,-53-27,27 0,-1 0,1 0,26 0,-27 0,1 0,-1 26,27-26,-26 0,-1 0,1 0,0 27,-1-27,1 0,-1 0,1 0,26 0,-27 0,1 0,26 0,-53 26,53-26,-53 0,53 0,-26 0,26 0,-27 0,1 0,-1 0,27 0,-53 0,53 0,-26 0,-27 0,26 0,1 0,-27 0,27 0,-1 0,-26 0,0 0,53 0,-53 0,0 0,1-26,-1 26,-27-27,1 27,-1 0,28 0,-1-26,0 26,53 0,-53 0,53 0,0 0,-80-27,28 27,-1 0,0 0,53 0,-27 0,-52 0,52 0,1 0,-53 0,52 0,1 0,-27 0,26 0,1 0,-27 0,26 0,1 0,0 0,-1 0,1 0,-1 0,27 0,-26 0,-1 0,-26 0,53 0,-26 0,-1 0,1 0,-1 0,1 0,0 0,-1 0,27 0,-26 0,-1 0,1 0,26 0,0 0,0 0,0 0,-53 0,53 0,0 0,0 0,0 0,-27 0,27 0,-26 0,26 0,-27 0,27 0,0 0,0 0,0 0,-26 0,26 0,-26 0,26 0,-27 0,1-26,-1 26,27 0,-26 0,26 0,0 0,0 0,0-27,-27 27,27 0,-26 0,26-26,-27 26,1 0,26 0,-27 0,27 0,-26 0,-1 0,1 0,26-26,-26 26,26 0,-53 0,53 0,-27 0,27 0,-26 0,-1 0,27 0,-26 0,-1-27,1 27,26 0,-27 0,-25 0,52 0,-27-26,1 26,-1 0,1 0,-1 0,27 0,-26 0,-1-27,1 27,26-26,0 26,0 0,0 0,0 0,-27 0,1 0,-1 0,27 0,-26 0,26 0,-26 0,-1-27,27 27,-26 0,26 0,-27 0,27 0,-53 0,53-26,-26 26,26 0,-27 0,1 0,-1-27,27 27,-26 0,0 0,26-26,-27 26,27 0,-26 0,-1 0,27 0,0-27,-26 27,26 0,0 0,0 0,0 0,0 0,-27-26,27 26,0-26,0 26,-26 0,-1-27,27 27,-26 0,26-26,-27 26,1 0,26 0,0-27,0 27,0 0,-27-26,27 26,0 0,0-27,0 27,0 0,0-26,-26-1,26 27,-26-26,-1 26,27 0,-26-27,26 27,-27-26,27-1,-26 27,26 0,-27-26,27 26,-26-26,26-1,0 27,-27 0,27-26,0 26,0 0,0 0,0-27,0 27,0-26,0 26,0 0,0-27,0 27,0 0,0 0,0 0,27-26,-27 26,0-27,26 27,-26-26,27 26,-27 0,26 0,-26 0,27 0,-27-27,0 27,26 0,-26 0,0 0,0-26,0 26,27 0,-1-26,-26 26,0-27,26 27,-26 0,0 0,27 0,-1 0,-26-26,0 26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158 26,'0'0,"0"0,0-26,27 26,-1 0,-26 0,27 0,-27 0,26 0,1 0,-27 0,26 0,-26 0,0 0,0 0,0 0,-26 0,-1 0,27 0,0 0,-26 0,26 0,0 0,-27 0,27 26,-26-26,26 27,0-27,0 0,26 0,1 0,-27 0,0 0,0 0,-27 0,27 0,0 26,0-26,0 0,-26 0,-1 0,27 0,-26 0,26 0,0 0,0 0,0 0,26 0,1 0,-27 0,26 0,-26 0,0 0,-53 0,53 0,-26 0,26 0,0 0,0 0,0 0,26 0,-26 0,27 0,-27 0,0 0,26 0,-26 0,0 0,0 0,-26 0,26 0,-27 0,1 0,26 0,0 0,0 0,0 0,-53 0,53 0,-26 0,-1 0,1 0,26 0,0 0,26 0,-26 0,0 0,0 0,0 0,-26 0,26 0,0 0,0 0,0 0</inkml:trace>
  <inkml:trace contextRef="#ctx0" brushRef="#br0" timeOffset="1">-212 105,'0'0,"0"0,0-26,0 26,0 0,-27 0,-25 0,25 0,1-26,-54 26,27 0,-26-27,0 27,26 0,-27-26,1 26,0-27,26 27,0-26,-27 26,1-27,26 27,0 0,0 0,53 0,-26 0,-27 0,26 0,-26 0,1 0,25 0,1 0,-54 0,54 0,-27 0,26 0,-25 0,25 0,-26 0,0 0,53 0,-53 0,27 0,-1 0,1 0,-27 0,27 0,26 27,-53-27,53 0,-27 0,27 0,0 0,-53 0,53 0,-53 0,53 0,0 0,-26 0,-1 0,1 0,0 26,26-26,-53 0,53 0,-27 0,27 0,-26 0,-1 0,27 0,-26 0,26 27,0-27,-27 0,-26 0,53 0,0 26,-53-26,53 0,0 0,-26 0,26 0,0 27,-26-27,-1 0,27 0,0 0,0 0,0 0,0 0,0 26,-26-26,26 0,26 0,-26 0,0 0,-26 0,26 0,0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820 371,'0'0,"0"0,0 0,0 0,0 0,-26 0,-1 0,-25 0,25 0,1 26,-27-26,53 27,-80-1,54 1,-1-27,-52 26,53 1,-27-1,0-26,26 53,1-27,-27 1,26-1,27-26,-26 27,26-1,-53 1,53-1,0 1,0-27,0 26,-26 27,26-53,0 53,-27-53,27 53,0-27,0-26,0 27,0-1,0-26,0 0,27 27,-1-27,1 26,25-26,-25 27,52-27,-52 26,26-26,0 27,26-27,0 26,-26-26,0 0,0 0,26 26,-26-26,-26 0,26 0,0 0,-27 0,-26 0,27 0,-1 0,1 0,-27 0,52 0,-25 0,-1 0,1 0,-1 0,-26 0,27 0,-27 0,0 0,0 0,0 0,26 0,-26-26,0 26,0 0,53-26,-53 26,53-53,-53 53,26-27,27 1,-53 26,27 0,-1-27,-26 27,27 0,-27-26,0 26,0-27,0 27,0-26,0-1,0 1,0-1,0 1,0 0,0-27,0 26,0 1,0-1,0 1,0-27,0 26,0 1,-27 0,1-27,-1 0,-52 0,79 53,-53-27,0-79,0 80,-53-80,54 80,-28-27,27 26,27 1,-54-1,54 27,26 0,-27 0,1 0,0 0,26 0,0 0,0 0,-53 0,53 0,0 0,0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52 26,'-26'0,"0"0,26 0,26 0,-26 0,26 0,27 0,-53 0,53 0,-26 0,-1 0,27 0,-53 0,27 0,25 0,-52 0,27 0,-1 0,-26 0,27 0,-1 0,1 0,-27 0,26 0,-26 0,53 0,-26 0,-27 0,26 0,1 0,-27 0,26 0,-26 0,26 0,-26 0,27 0,-1 0,-26 0,27 0,-27 0,0-26,0 26,0 0,0 0,26 0,-26 0,0 0,0 0,-53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6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0,'0'0,"26"0,-26 0,27 0,-1 0,-26 0,27 0,-27 0,26 0,1 0,-27 0,26 0,-26 0,53 0,-53 0,26 0,1 27,-1-27,-26 0,27 0,-1 0,1 0,-27 0,0 0,0 0,26 0,-26 0,27 0,-27 0,26 0,-26 0,0 26,0-26,27 0,-27 0,26 0,27 27,-53-27,26 0,1 0,-1 0,-26 0,53 0,-26 0,-1 0,1 0,-1 0,1 0,-27 0,26 0,-26 0,26 0,1 0,-27 0</inkml:trace>
  <inkml:trace contextRef="#ctx0" brushRef="#br0" timeOffset="1">-5689-740,'0'0,"0"0,0 0,-26 0,26 0,-27 0,27 0,-26 0,-1 0,27 0,-26 0,26 0,-53 0,53 26,0-26,-26 0,26 0,-27 0,1 27,26-1,-27-26,1 26,-1-26,27 27,-26-1,26 27,-27-53,1 53,26-53,0 27,-26-27,26 26,0-26,0 27,-53-27,53 26,0-26,0 26,0-26,-27 0,27 27,0-1,0-26,-26 0,-1 27,27-1,0 1,0-1,0-26,0 27,0-1,0-26,27 27,-27-27,26 0,-26 26,27-26,-27 27,26-27,1 26,-27-26,52 0,-52 0,27 26,-1 1,1-27,26 26,0-26,0 27,-27-27,106 53,-105-53,-1 0,27 26,27 1,-1-27,-26 0,-27 26,54-26,-1 27,-26-27,0 26,0-26,0 0,0 0,0 0,-1 26,1-26,0 27,0-27,-26 0,131 26,-131-26,26 27,0-27,-27 0,54 26,-54-26,27 0,0 0,26 27,-26-27,-26 0,52 0,-53 0,27 0,-79 0,52 0,-26 0,27 0,-1 0,27 0,-26 0,26 0,-1 0,1 0,-26 0,-1 0,54 0,-54 0,1 0,-1 0,27 0,0 26,-27-26,27 0,-26 0,-1 0,1 0,-1 0,27 0,0 0,-53 0,53 0,-27 0,27 0,27 0,-54 0,27 0,0 0,0 0,-27 0,27 0,27 0,-54 0,27 0,0 0,0 0,26 0,-26 0,-27 0,27 0,0 0,-53 0,27 0,26 0,0 0,0 0,-27 0,27 0,0 0,-80 0,54 0,26 0,0 0,-27 0,27 27,-27-27,1 0,52 26,-79-26,27 0,52 0,-52 27,-1-27,1 0,-27 0,52 0,-25 0,26 0,-27 0,-26 0,27 0,-27 0,26 0,27 0,-53 0,27 0,-1 0,-26 0,26 0,-26 0,27 0,-1 0,1 0,26 0,-53 0,26 0,27 0,-53 0,53 0,-26 0,-1 0,0 0,1 0,-1 0,1 0,-1 26,27-26,-26 0,-1 0,1 0,-1 27,0-27,1 0,-1 0,-26 0,27 0,-1 0,1 0,-27 0,26 0,-26 0,53 0,-53 0,27 0,26 0,-27 0,27-27,0 27,-27 0,1 0,52 0,-79-26,27 26,25 0,-52-27,27 27,-27 0,0 0,26 0,1 0,-27-26,0 26,26 0,-26 0,0 0,0 0,0-27,0 27,0 0,-26 0,26 0,0 0,0 0,0-26,0 26,0-27,26 27,-26 0,0 0,0 0,0 0,27-26,-27 26,26-27,1 27,-27-26,0 26,26 0,-26 0,27 0,-1 0,-26-27,27 27,-27 0,26 0,-26 0,0 0,26 0,1 0,-27-26,0 26,26 0,-26 0,0 0,27 0,-1 0,-26-26,0 26,27-27,-27 27,26 0,-26 0,27 0,-1 0,-26-26,0 26,27 0,-27 0,0 0,26-27,-79 27,53-26,0 26,0 0,0-27,0 27,0 0,0 0,0-26,0 26,0 0,0-27,0 1,0 26,0-27,0 27,0-26,0 0,0 26,0-27,0 27,27 0,-27-26,0 26,26 0,-26-27,0 1,0 26,0-27,0 27,0-26,-26 26,26-27,0 27,0-26,0 26,0 0,26 0,-26-27,0 27,0-26,-26-1,26 27,0-26,0 26,0 0,0 0,0-26,0-1,0 27,0 0,0 0,0-26,0 26,-27 0,27-27,0 27,0 0,-26-26,-27 26,26-27,-26 27,27 0,-1-26,27-1,-26 27,26 0,0 0,-26-26,26 26,0 0,-27 0,1-27,26 27,0 0,-27-26,1 26,-1 0,1 0,-27 0,53 0,0 0,0 0,-53-26,26 26,1 0,0 0,26 0,-53 0,53 0,-27 0,1 0,-1 0,1 0,-1 0,1 0,26 0,-27 0,1 0,0 0,26-27,0 27,-27 0,1 0,-1 0,1 0,26 0,-53 0,53 0,-27 0,1 0,-1 27,-26-27,53 0,-52 0,25 0,27 0,-26 0,-1 0,1 0,26 0,-27 0,27 0,0 0,-26 0,26 0,-27 0,1 0,-1 0,1 0,0 0,-27 0,0 0,26 0,1 0,-1 0,-26 0,53 0,-53 0,27 0,26 0,-26 0,-1 0,27 0,0 0,-26 0,26 0,-27 0,1 0,26 0,-27 0,-79 0,106 0,-26 0,26 0,-26 0,-1 0,1 0,26 0,0 0,-53 0,26 0,27 0,-26 0,-1 0,27 0,0 0,-53 0,27 0,-1 26,1-26,-27 0,0 0,0 0,27 0,-1 0,-52 0,26 0,27 0,-1 0,-26 0,27 0,-1 0,-26 0,27 0,-1 0,1 0,0 0,-27 0,26 0,1 0,-27 0,26 0,-26-26,1 26,-28-27,1 27,-1 0,27 0,1 0,-1 0,0 0,-27 0,54 0,-27 0,27 0,-27 0,26 0,1 0,-27 0,53 0,-27 0,-26 0,53 0,0 0,0 0,-26 0,-1 0,1 0,26 0,-26 0,26 0,-27 0,1 0,26 0,-27 0,27 0,-26 0,-1 0,27 0,-26 0,26 0,-27 0,27 0,-26 0,-1 0,27 0,-26 0,26 0,0 0,0 0,0 0,-26 0,-1 0,1 0,-1-26,-26 26,53 0,-26 0,-27-27,0 27,26 0,1-26,26 26,-53 0,53 0,-53 0,0 0,27 0,-27-27,0 27,0 0,0 0,53 0,-26 0,26 0,-53 0,0-26,0 26,26 0,27 0,-26 0,-27 0,27-27,-27 27,53 0,0 0,-53 0,0-26,26 26,1 0,-80 0,80 0,26 0,-27 0,-26 0,0 0,27 0,-1 0,-25 0,52 0,-53 0,26 0,-52 0,52 0,1 0,-1 0,1 0,0 0,26 0,-27 0,1 0,-27 0,53 0,-27 0,27 0,0 0,0 0,0 0,-26 0,-1 0,27 0,0 0,0 0,0 0,-26 0,-1 0,27 26,-26-26,-1 0,1 0,0 0,26 0,0 0,0 27,-27-27,27 0,0 0,0 26,0-26,0 27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2143-265,'0'0,"27"0,-27 0,53 0,-53 0,26 0,-26 0,53 0,-26 0,-1 0,0 0,-26 0,27 0,-27 0,0 0,0 0,0 0,0 0,0 0,26 0,-26 0,0 0,0 0,27 0,-27 0,26 0,-26 0,27 0,-1 0,-26 0,27 0,-27 0,26 0,1 0,-27 0,26 0,0 0,1 0,-27 0,0 0,0 0,26 0,-26 0,27 0,-27 0,0 0,26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99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-1455-238,'26'0,"-26"0,27 0,-27 0,26 0,1 0,-27 0,26 0,27 0,-26 0,-1 0,53 0,-52 0,-1 0,1 0,26 0,-53 0,53 0,-27 0,-26 0,27 0,-1 0,-26 0,-26 0,26 0,0 0,0 0,0 0,26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0 159,'26'0,"1"0,-1 26,1-26,52 0,-26 0,53 0,26 53,-26-53,53 27,-54-27,107 26,-53-26,105 0,-105 0,-132 0,158 0,0 0,0 0,27 0,-27 0,80 0,-133 0,106 0,-238 0,106 0,106 0,-212 27,105-27,1 0,79 0,-26 0,-27 0,-26 0,53 0,-53 0,0 0,-27 0,53 0,-26 0,-26 0,52 0,-53 0,54 0,-54-27,53 1,-52-1,25 27,-78 0,79-26,0 26,-1 0,1 0,27 0,-28 0,1 0,0 0,26 0,27 0,-27 0,-132 0,106 0,-26-27,52 1,-26 26,0-27,-27 1,-79 26,26 0,107 0,-107 0,53 0,-26 0,27 0,-54 0,27 0,0 0,0 0,-27 0,54-27,-80 27,53-26,-27 26,-26 0,53 0,-53 0,27 0,-1 0,0 0,1 0,-27 0,53 0,-27 0,1 0,26 0,0 0,-27 0,1 0,25 0,-52 0,0 0,0 0,27 0,-1 0,-26 0,27 0,-1 0,27 0,-26 0,-1 0,1 0,-1 0,0 0,27 0,-26 0,-1 0,27 0,-26 0,-1 0,1 0,-1 0,1 0,-27 0,26 0,0 0,1 0,-27 0,26 0,-26 0,27 0,-1 0,1 0,-27-26,26 26,1 0,-1 0,-26 0,27 0,-27 0,0-27,26 27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0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-3492-79,'0'0,"0"0,0 0,26 0,1 0,-1 0,1 0,25 0,-25 0,-27 0,26 0,1 0,26 0,0 0,-27 0,27 0,-27 0,27 0,-53 0,0 0,53 0,-26 0,-1 0,27 0,-53 0,0 0,0 0,27 0,-1 0,1 0,-27 0,26 0,0 0,1 0,-1 0,-26 0,0 0,27 0,-1 0,1 0,-27 0,53 0,-53 0,53 0,-27 0,-26 0,53 0,-27 26,1-26,52 27,-52-27,26 0,0 0,26 0,-26 26,0-26,0 26,0-26,-1 27,-25-27,-1 0,27 0,-53 0,27 0,-1 0,1 0,-27 26,26-26,1 0,-1 0,-26 0,27 0,-27 0,52 0,-52 0,27 0,-27 0,53 27,-53-27,53 26,-27-26,1 0,26 0,-27 0,27 0,-27 0,1 0,-1 0,27 0,-53 0,27 0,-27 0,26 0,-26 0,27 0,-54 0,27 0,0 0,0 0,0 0,-26 0,-1 0,27 0,-26 0,26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0,'0'0,"0"0,27 0,-1 0,-26 0,27 0,25 0,-52 0,27 0,-1 0,1 0,26 0,26 0,-52 0,-1 0,27 0,0 0,0 0,-27 0,27 0,0 0,-79 0,26 0,0 0,26 0,1 0,-1 0,27 0,-27 0,1 0,-27 0,26 0,-26 0,27 0,-1 0,1 0,-27 0,26 0,1 0,-1 0,1 0,-1 0,27 0,0 0,-27 0,1 0,52 0,-52 0,-1 0,27 0,0 0,-27 0,1 0,52 0,-52 0,26 0,-27 0,27 26,26-26,-52 0,-1 0,27 0,-26 0,-1 0,27 0,-53 0,26 0,27 0,-53 0,27 0,-1 0,-26 0,27 0,-1 0,1 0,-27 0,26 0,-26 0,27 0,-1 0,0 0,-26 0,27 0,-27 0,53 0,-27 0,1 0,-27 0,26 0,27 0,-26 0,-1 0,0 0,-26 0,27 0,-1 0,-26 0,27 0,-27 0,26 0,-26 0,0 0,0 0,0 0,0 0,0 0,0 0,0 0,0 0,27 0,-27 0,26 0,-26 0,27 0,-27 0,26 0,1 0,-27 0,26 0,-26 0,27 0,-27 0,0 0,0 0,26 0,-79 0,53 0,0 0,27 0,-1 0,-26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52,'26'0,"1"0,-27 0,0 0,26 0,-26 0,27 0,-1 0,0 0,1 0,-1 0,1 0,-1 0,1 0,-1 0,1 0,-1 0,-26 0,53 0,-53 0,53 0,-53 0,53 0,-27 0,-26 0,27 0,52 0,-79 0,53 0,0 0,-27 0,-26 0,53 0,-53 0,27 0,-1 0,-26 0,-53 0,53 0,0 0,0 0,0-26,27 26,-27 0,26 0,-26 0,27 0,-1 0,-26 0,27 0,-27 0,26 0,-26 0,27 0,-1 0,1 0,-27 0,26 0,-26 0,0 0,26 0,1 0,-27 0,26 0,1 0,-27 0,26 0,1 0,-1 0,-26 0,27 0,-27 0,26 0,-26 0,27 0,-1 0,-26 0,26 0,-26 0,27 0,-27-26,26 26,-26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3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-370-291,'0'0,"-53"0,79 0,-26 0,27 0,-27 0,26 0,-26 0,27 0,-27 0,26 0,-26 0,0 0,0 0,-26 0,26 0,0 0,26 0,-26 0,27 0,-27 0,26 0,-26 0,0 0,0 0,0 0,0 0,0 0,0 0,27 0,-1 0,-26 0,26 0,-26 0,0 0,-26 0,26 0,26 0,-26 0,0 0,0 0,0 0,-26 0,26 0,0 26,26-26,-26 0,0 0,27 0,-27 0,0 0,0 0,0 27,-27-27,27 26,0-26,0 0,-26 0,26 0,0 0,0 0,0 0,0 0,0 0,-26 0,-1 0,1 0,26 0,-27 0,27 0,0 0,27 0,-27 0,-27 0,27 0,-26 0,-1 27,27-27,0 0,0 0,0 0,0 0,-26 0,-1 0,1 0,26 0,-27 0,27 0,-26 0,26 0,0 0,0 0,0 0,0 0,0 0,-27 26,27-26,27 0,-27 0,-27 0,27 0,0 0,0 0,0 0,0 0,0 0,27 0,-27 0,26 0,-26 0,0 0,27 0,-1 0,-26 0,27 0,-1 0,1 0,26 0,-53 0,26 0,-26 0,27 0,-27 0,0 0,26 0,-26-26,0 26,26 0,-26 0,0 0,27 0,-27 0,26 0,1 0,-27 0,26 0,-26 0,0 0,0 0,-26 0,-1 0,27 0,0 0,0 0,0 0,0 0,0 0,-26 0,26 0,0 0,0 0,-53 0,53 0,-26 0,26 0,-27 0,1 0,-1 0,27 0,-26 0,-1 0,27 0,0 0,0 0,0 0,0 0,0 0,0 0,-26 0,26 0,0-27,0 1,0 26,0 0,0-27,0 27,0 0,0 0,0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3175-317,'0'0,"0"0,27 0,-27 0,0 0,26 0,-26 0,27 0,-27 0,26 0,0 0,1 0,-27 0,-27 0,1 0,0 0,-1 0,27 0,0 0,0 0,0 0,27 0,-27 0,0 0,0 0,26 0,0 0,-26 0,0 0,0 0,-26 0,0 0,26 26,0-26,0 0,0 0,0 0,0 0,0 0,26 0,-26 0,0 0,0 26,26-26,1 0,-27 27,-27-27,27 0,-26 0,0 0,-1 0,27 0,-26 0,52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291 0,'0'0,"-27"0,27 0,0 0,-26 0,-1 0,27 0,-26 27,26-1,0-26,0 0,-27 0,27 27,0-27,0 26,-26 1,0-27,26 26,-27-26,27 27,0-1,0-26,-26 0,26 27,0-27,0 26,0-26,0 26,-27 1,27-27,0 0,0 26,0-26,0 27,0-1,0-26,0 0,-26 0,26 27,0-27,0 26,0-26,0 53,0-53,0 27,26-27,-26 0,0 0,27 26,-27 1,26-27,-26 0,0 0,27 0,-1 0,-26 0,26 0,-26 0,27 26,-1-26,-26 0,27 0,-27 0,-27 0,27 0,27 0,-27 0,26 0,-26 0,27 0,-27 0,0 0,0 0,26 0,-26 0,0 0,0 0,0 0,27 0,-27 0,0 0,26 0,-26-26,0 26,0-27,27 27,-27 0,26 0,-26-26,0 26,0 0,27 0,-27-27,0 27,0 0,0-26,26 26,-26-27,0 27,0 0,26-26,-26 26,27 0,-27-27,0 1,0 26,0-27,0 27,0 0,0-26,-27 26,27 0,0-27,0 1,0 26,0 0,0-26,0 26,0-27,0 1,0 26,0 0,0-27,0 27,0 0,0 0,0-26,0-1,0 27,0 0,-26 0,26-26,0 26,0 0,0-27,-26 27,26 0,-27 0,27 0,-26 0,26 0,0 0,0-26,0 26,0 0,0 0,0 0,0-27,-27 27,27 0,0 0,-26 0,26 0,0 0,26 0,1 0,-27 0,26 0</inkml:trace>
  <inkml:trace contextRef="#ctx0" brushRef="#br0" timeOffset="1">899 662,'0'0,"27"0,-1 0,-26 0,0-27,27 27,-27 0,0 0,0 0,26 0,-26 0,0 0,0 0,0 0,0 0,0 0,0 0,0 0,0 0,0 0,27 0,-1 0,-26 0,27 0,-27 0,26 0,0 0,1 0,-27 0,26 0,1 0,-27 0,26-26,-26 26,27 0,-27 0,26 0,1 0,-27 0,0 0,0 0,26 0,-26 0,0 0,0 0,0 0,-26 0,-1 0,27 0,-26 0,26 0,0 0,-27 0,27 26,-26-26,-1 0,27 0,-26 0,26 0,-27 0,1 0,26 0,-26 0,26 0,-27 0,27 0,0 0,0 0,0 0,-26 0,-1 0,27 0,-26 0,26 0,-27 0,1 0,26 0,-27 0,1 0,26 0,0 0,26 0,-26 0,0 0,0 0,0 0,0-26,27 26,-27 0,26 0,-26 0,27 0,-27 0,26 0,-26-26,0 26,0 0,-26 0,-1 0,27 0,27 0,-27 0,26 0,-26 0,27 0,-27 0,0 0,0-27,0 27,26 0,1 0,-1 0,-26 0,26 0,1 0,-27 0,26 0,-26 0,27 0,-1 0,-26 0,27 0,-27 0,26 0,-26 0,27 0,-1 0,-26 0,27 0,-27 0,26 0,-26 0,0 0,0 0,-26 0,26 0,-27 0,1 0,26 27,-27-27,1 0,-1 0,27 26,-26-26,-1 0,1 0,26 0,-27 0,27 0,-26 0,0 0,52 0,0 0,-26 0,0 0,27 0,-27 0,-27 0,27 0,0 0,0 0,-26 0,26 26,0-26,-26 0,-1 0,27 0,-26 0,26 0,-27 0,27 0,-26 0,26 0,0 0,-27 0,-26 0,27 0,26 0,-27 0,1 0,26 0,0 0,0 0</inkml:trace>
  <inkml:trace contextRef="#ctx0" brushRef="#br0" timeOffset="2">-3017 715,'0'0,"-26"0,0 0,26 0,0 0,0 0,26 0,-26 0,26 0,-26 0,27 0,-1 0,1 0,-1 0,1 0,-1 0,-26 0,27 0,-1 0,-26 0,-26 0,26 0,26 0,1 0,-27 0,26 0,1 0,-1 0,-26 0,26 0,27 0,-53 0,27 0,-27 0,53 0,-53 0,26 0,1 0,-1 0,1 0,-1 0,0 0,-26 0,53 0,-53 0,27 0,-27 0,26 0,-26 0,27 0,-1 0,-26 0,27 0,-27 0,26 0,1 0,-1 0,-26 0,53 0,-53 0,26 0,1 0,-1 0,-26 0,27 0,-27 0,26 0,-26 0,27 0,-1 0,-26 0,27 0,-27 0,53 0,-106 0,53 0,26 0,-26 0,27 0,-1 0,-26 0,0 0,26 0,-26 0,27 0,-1 0,1 0,-27 0,26 0,-26 0,27 0,-1 0,-26 0,27 0,-27 0,26 0,1 0,-1 0,-26 0,27 0,-1 0,0 0,1 0,-27 0,53 0,-53 0,26 0,-26 0,27 0,-1 0,1 0,-1 0,1 0,-80 0,0 0,53 0,26 0,1 0,-1 0,1 0,-27 0,26 0,0 0,1 0,-27 0,26 0,1 0,-27 0,26 0,-26 0,27 0,-27 0,0 0,0 0,26 0,1 0,-27 0,0 0,0 0,0 0,26 0,-26 0,27 0,-1 0,27 0,-53 0,26 0,1 0,-1 0,-26 0,27 0,-1 0,1 0,-27 0,26 0,-26 0,27 0,-27 0,26 0,1 0,-27 0,0 0,0 0,0 0,26 0,-26 0,26 0,-26 0,27 0,-1 0,-26 0,27 0,-27 0,53 0,-53 0,26 0,1 0,-1 0,1 0,-27 0,53 0,-53 0,26 0,-26 0,26 0,1 0,-27 0,26 0,-26 0,27 0,-27 0,26 0,1 0,-27 0,26 0,-26 0,27 0,-27 0,0 0,0 0,26 0,-26 0,27 0,-27 0,0 0,0 0,26 0,-26 0,53 0,-53 0,0 0,0 0,0 0,0 0,26 0,-26 0,27 0,-1 0,-26 0,27 0,-27 0,26 0,-26 0,27 0,-1 0,1 0,-27 0,26 0,1 0,-27 0,26 0,-26 26,0-26,26 0,-26 0,0 0,27 0,-27 0,26 0,-26 0,53 0,-53 0,27 0,-27 0,0 0,0 0,0 0,26 0,-26 0,-53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0,'26'0,"1"0,-27 0,26 0,-26 0,53 0,0 0,-53 0,27 0,26 0,-1 0,28 0,-27 0,26 0,1 0,-1 0,0 0,27 0,-27 0,27 0,-53 0,80 0,-81 0,81 0,-80 0,26 0,0 0,1 0,-1 0,53 0,107 0,-160 0,53 0,-79 0,-53 0,53 27,26-27,-26 0,53 26,-26-26,-28 0,28 0,26 0,-27 0,27 0,-27 0,27 0,-53 0,79 0,-79 0,27 0,-1 0,-26 0,53 0,-27 0,-52 0,25 0,54 0,-26 0,-1 0,0 0,54 0,-27 0,-54 0,28 0,-27 0,53 0,-53 0,-1 0,1 0,-26 0,52 0,-26 0,0 0,-27 0,27 0,0 0,-26 0,-1 0,54 0,-27 0,-1 0,1 0,0 0,27 0,-27 0,-1 0,-25 0,-27 0,53 0,-80 0,54 0,-1 0,27 0,-26 0,52 0,-52 0,-1 0,0 0,1 0,-1 0,-26 0,53 0,-26 0,-1 0,1 0,26 0,-53 0,26 0,-26 0,53 0,-53 0,26 0,1 0,-27 0,0 0,0 0,0 0,-27 0,27 0,27 0,-27 0,26 0,-26 0,0 0,27 0,26 0,-53 0,53 0,-53 0,26-26,-26 26,53 0,-53 0,26 0,-26 0,27 0,-27 0,53 0,-53 0,0 0,0 0,-27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09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0,'0'0,"0"0,26 0,-26 27,27-27,-1 0,27 0,-27 0,27 0,27 0,-80 0,79 0,-26 0,0 0,26 0,1 0,-1 0,27 0,-27 0,1 0,-1 0,-79 0,53 0,0 0,53 0,-53 0,26 0,-53 0,27 0,27 0,-27 0,26 0,-26 0,26 0,1 0,-27 0,-1 0,1 0,27 0,-27 0,26 0,-26 0,0 0,0 0,0 0,26 0,-52 0,52 0,-53 0,27 0,27 0,-27 0,-1 0,-25 0,26 0,26 0,-105 0,79 0,0 0,0 0,-1 0,28 26,-80-26,53 0,-53 0,26 27,27-27,0 0,26 0,-26 0,0 0,-53 0,27 0,-27 0,0 0,79 0,-52 0,25 0,-25 0,-1 0,1 0,-1 0,80 0,-79 0,25 0,-25 0,26 0,0 0,-53 0,53 0,-53 0,53 0,-53 0,26 0,1 0,-27 0,26 0,0 0,-26 0,27 0,-27 0,26 0,1 0,-1 0,-26 0,27 0,-1 0,-26 0,27 0,-27 0,26 0,-26 0,27 0,-1 0,-26 0,26 0,1 0,-1 0,-26 0,27 0,-27 0,26 0,-26 0,0 0,27 0,-27 0,26 0,-26 0,27 0,-1 0,1 0,-27 0,26 0,-26 0,0 0,0 0,-26 0,26 0,26 0,-26 0,0 0,27 0,-27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0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0,'26'0,"-26"0,26 0,-26 0,27 0,-27 0,0 0,0 0,0 0,26 0,1 0,-27 0,26 0,-26 0,27 0,-1 0,-26 0,0 0,-26 0,26 0,0 0,26 0,1 0,-1 0,-26 0,27 0,-1 0,0 0,-26 0,27 0,-1 0,27 0,-53 0,0 0,53 27,0-27,27 26,-1-26,0 0,27 0,-106 0,79 0,54 0,-54 0,1 0,52 0,-106 0,27 0,-53 0,80 0,-80 0,52 0,28 0,-1 0,1 0,-27 27,-1-27,-52 0,80 0,-27 0,-53 0,53 0,-53 0,53 0,26 0,-26 0,53 0,-53 0,26 0,0 0,1 0,26 0,-54 0,54 0,-53 0,53 0,-53 0,53 0,-53 0,26 0,0 0,-26 0,0 0,0 0,0 0,0 0,-26 0,25 0,1 0,-53 0,53 0,-26 0,-1 0,1 0,26 0,-1 0,-25 0,-1 0,54 0,-80 0,53 0,0 0,-27 0,1 0,25 0,1 0,0 0,-26 0,52 0,-26 0,0 0,-53 0,26 0,27 0,27 0,-80 0,26 0,-26 0,0 0,27 0,26 0,-1 0,-52 0,0 0,27 0,-1 0,1 0,-1 0,1 0,-1 0,1 0,-1 0,-26 0,27 0,-1 0,0 0,1 0,-1 0,1 0,-1 0,1 0,-1 0,1 0,26 0,-27 0,1 0,25 0,-25 0,-27 0,53 0,-27 0,1 0,-27 0,26 0,-26 0,27 0,-1 0,-26 0,0 0,0 0,27 0,-1 0,0 0,1 0,-1-27,27 27,0 0,-26-26,-1 26,27 0,-53 0,27 0,-27 0,26 0,-26 0,53 0,-53 0,26 0,-26 0,53 0,-53 0,27-27,-27 27,53 0,-27 0,1 0,-27 0,26 0,-26 0,0 0,26 0,-26 0,0 0,0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0 397,'0'0,"0"0,0 0,0 0,0 0,0 0,0 26,0-26,27 0,-27 26,26-26,1 0,-27 0,0 27,26-27,-26 0,26 0,-26 0,27 0,-27 26,26-26,-26 0,27 0,-27 0,0 0,0 0,0 0,0 0,0-26,-27 26,27 0,27-27,-27 1,26 26,-26-26,27-1,-1 1,-26-1,27 27,-27 0,26 0,1-53,-27 53,0-26,26 26,-26 0,0-27,27 1,-27 26,0-27,26 27,-26-26,0 0,0 26,0-27,0 27,26-26,-26 26,0-27,27 27,-27 0,0-26,26 26,-26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0,'26'0,"27"0,-26 0,-1 26,27-26,-26 0,-1 0,27 0,0 0,-27 0,54 27,-54-27,27 26,0-26,-53 0,26 0,27 0,-26 0,52 0,-105 0,52 0,-26 0,27 0,-1 0,27 0,-26 0,-1 0,27 0,-27 0,1 0,26 0,-27 0,1 0,26 0,-1 0,1 0,-26 0,26 0,-27 0,1 0,26 0,-27 0,1 0,-1 0,53 0,-79 0,53 0,-26 0,-27 0,53 0,-27 0,1 0,25 0,1 0,0 0,0 0,0 0,0 0,26 0,-26 0,0 0,0 0,-26 0,52 0,-79 0,26 0,27 0,0 0,-26 0,26 26,-27-26,27 0,0 0,-27 0,27 0,-26 0,-1 0,1 0,-1 0,1 0,26 0,-53 0,26 0,27 0,-80 0,54 0,-27 0,53 0,0 0,-53 0,53 0,-53 0,26 0,27 0,-26 0,-1 0,27 0,-27 0,-26 0,53 0,-26 0,-1 0,-26 0,27 0,-27 0,53 0,-27 0,-26 0,53 0,-53 0,0 0,53 0,-27 0,27 0,-26 0,52 0,-79 0,0 0,79 0,-26 0,0 0,0 0,-26 0,52 0,-26 0,-27 0,1 0,-1 0,-26 0,0 0,0 0,-26 0,26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0 132,'27'0,"-1"-26,1 26,52-27,-52 1,26 26,26-27,0 27,54-26,-54 26,53 0,-132 0,80 0,-80 0,132 0,-26 0,-106 0,79 0,-79 0,106 0,26 0,-132 0,80 0,52 0,0 0,-26 0,26 0,-105 0,52 0,1 0,-54 0,80 0,-27 0,1 0,-28 0,28 0,-54 0,54 0,-1 0,-26 0,26 0,-26 0,0 0,0 0,-53 0,53 0,26 0,1 0,-80 0,53 0,26 0,0 0,-26 0,53 0,-26 0,-1 0,27 26,-27-26,-26 0,-26 0,52 27,-53-27,54 0,-1 26,-79-26,79 0,-26 0,27 0,-1 0,1 0,-1 0,0 0,-26 0,0 0,26 0,-52 0,52 0,-52 0,26 0,-27 0,27 0,0 0,53 0,-53 0,0 0,26 0,-26 0,26 0,-26 27,53-1,-53-26,26 0,-52 0,26 0,26 0,-105 0,26 0,26 0,1 0,-1 0,-26 0,0 0,26 0,1 0,-27 0,53 0,-27 0,1 0,26 0,0 0,-27 0,27 0,0 0,-27 0,27 0,-26 0,52 0,-26 0,0 0,0 0,0 0,-27 0,1 0,26 0,-27 0,-26 0,27 0,-1 0,-26 0,26-26,-26 26,27 0,-1 0,1 0,-27 0,-27 0,27 0,0 0,27 0,-1 0,-26 0,0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3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0 423,'0'0,"0"0,27 0,-27 0,26 0,-26 0,0 0,27 26,-1-26,-26 0,27 27,-27-27,26 26,1-26,-27 27,26-27,-26 0,0 26,0 1,0-27,0 0,0 0,-26 0,26 0,0 0,0 0,26 0,-26-27,53 27,-53-26,26 26,1-27,-1 27,-26-26,27 26,-1 0,1-27,-27 1,26 26,-26-26,27-1,-1 27,-26-26,27-1,-27 27,26-53,0 27,1-1,-1 27,-26 0,27-53,-1 53,-26 0,0 0,27-26,-1 0,1 26,-54 0,27 0,27-27,-27 27,0-26,0 26,0 0,26-27,-26 1,0 26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0 158,'0'0,"27"0,26 0,-27-26,27 26,26-27,1 27,-1-26,1 26,52-26,-26 26,-80 0,80 0,0-27,-80 27,54 0,105 0,-106 0,54 0,-1 0,0 0,-105 0,25 0,54 0,27 0,-28 0,-105 0,80 0,-1 0,53 0,-52 0,26 0,-106 0,79 0,0 0,27 0,-26 0,-80 0,53 0,26 0,0 0,1 0,26 0,-54 0,54 0,-26 0,-27 0,-1 0,1-26,27 26,-27 0,26 0,-26 0,26 0,-26 0,-26 0,105 0,-79 0,53 0,-53 0,53 0,-54 0,54 0,-26 0,-27 0,52 0,-52 0,27 0,-27 0,26 0,0 0,1 0,-1 0,0 0,27 0,-53 0,53 0,-27 0,27 0,-53 0,53 0,-27 0,-26 0,27 0,-27 0,0 0,-53 0,26 0,53 0,-79 0,53 0,106 0,-106 0,0 0,0 0,-27 0,1 0,26 0,-27 0,27 0,-53 0,53 0,-53 0,0 0,-27 0,54 0,-27 0,26 0,-26 0,27 0,-27 0,0 0,0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79,'159'-27,"-27"1,1 0,-1 26,-26 0,26 0,80 0,-106 0,105 0,-52 0,26 0,-52 0,52 0,-26 0,-27 0,-132 0,159 0,-54 0,-105 0,133 0,25 0,28 0,-54 0,27 0,-53 0,26 26,53 0,-106 1,107-1,-81 1,54-27,-79 0,52 0,-26 0,26 0,-26 0,0 0,52 0,-52 0,27 0,-54 0,80 0,-54 0,-25 0,26 0,0 0,-1 0,-25 0,52 0,-53 0,27 0,-26 0,-1 0,0 0,-26-27,27 27,-1 0,-26 0,0-26,0 26,0 0,26-27,0 27,-26 0,53 0,-26 0,-1 0,0 0,-52 0,52 0,-26 0,26 0,-52 0,26 0,-27 0,-52 0,26 0,0 0,0 0,-27 0,27 0,-53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6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0 185,'27'0,"25"0,-25 0,26-27,26 27,-52 0,79-26,-27 26,27-27,-80 27,80 0,0 0,79 0,-26 0,26 0,-53 0,54 0,-28 0,-52 0,79 0,-52 0,-1 0,-132 0,79 0,54 0,-133 0,52 0,-52 0,80 0,-80 0,79 0,1 0,25 0,1 0,53 0,-80 0,27 0,-26 0,-1 0,0 0,1 0,-1 0,-26 0,26 0,-26 0,-26 0,52 0,-52 0,52 0,-26-26,0 26,-53 0,26-27,27 27,-53 0,27 0,-1 0,-26 0,0 0,27 0,-1 0,0-26,54 26,-54 0,27-26,27 26,-80 0,79 0,-26 0,26 0,27 0,-27 0,1 0,-1 0,1 0,-27 0,-27 0,53 0,-52 0,26 0,0 0,0 0,-1 0,1 0,-26 0,52 0,-26 0,0 0,0 0,-27 0,27 0,0 0,0 0,-26 0,26 0,-1 0,1 0,-26 0,26 0,0 0,-27 0,1 0,52 0,-26 0,0 0,0 0,26 0,-26 0,26 26,-79-26,53 0,0 0,27 0,-54 0,27 0,-27 0,1 0,-1 0,1 0,-27 0,26 0,-26 0,27 0,-1 0,-26 0,27 0,-27 0,53 0,-53 0,52 0,-52 0,27 0,-27 0,26 0,-26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7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0 396,'0'0,"0"0,27 0,-27 0,26 0,-26 0,0 0,26 0,1 27,-27-27,26 0,-26 26,27 1,-27-27,26 26,1-26,-27 27,26-1,-26-26,0 0,0 0,0 0,0 0,0 0,0 0,53 0,-53-26,27 26,-1 0,0-27,1 27,-27-26,53-1,-53 27,26-26,-26 26,27-27,-1 1,-26-1,0 27,27-26,-27 0,0 26,53 0,-53-27,0 27,0 0,26-26,-26-1,0 27,0 0,27 0,-27-26,0 26,0 0,0-27,26 27,-26-26,0-1,26 27,-26-26,0 26,27 0,-27 0,0-27,0 27,0-26,0 26,0 0,0-26,0 26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0,'27'0,"-1"0,-26 0,27 0,-1 0,1 0,-1 0,1 0,-1 0,27 0,0 0,-53 0,26 0,27 0,-26 0,-1 0,27 0,-26 0,-1 0,1 0,-27 0,26 0,0 0,1 0,-1 0,1 0,-27 0,26 0,-26 0,53 0,-53 0,0 0,27 0,-27 0,53 0,-27 0,1 26,25-26,-52 0,27 0,-1 0,1 0,-27 0,26 0,1 0,-1 0,1 0,-1 0,1 0,-27 0,26 0,-26 0,-26 0,26 0,0 0,26 0,-26 0,0 0,0 0,26 0,-26 27,27-27,-27 0,0 0,0 0,0 0,26 0,1 0,-1 0,-26 0,27 0,-27 0,26 0,1 0,-27 0,26 0,-26 0,27 0,-27 0,26 0,1 0,-27 0,26 0,-26 0,26 0,1 0,-27 0,0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19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4127 26,'0'0,"-26"0,26 0,0 0,0-26,0 26,53 0,-53 0,26 0,-26 0,53 0,-26 0,-1 0,27 0,-26-27,105 27,-106 0,1 0,52 0,-79 0,53 0,-26 0,-27 0,26 0,-26 0,0 0,0 0,0 0,0 0,-79 0,26 0,53 0,-27 27,27-27,-26 0,-1 0,1 0,26 0,0 0,-27 0,27 0,-26 0,-1 0,27 0,-26 0,26 0,-26 0,26 0,0 0,0 0,-27 0,1 0,-1 0,27 0,-26 0,-1 0,1 0,26 0,-27 0,1 0,26 26,-27-26,-25 0,52 0,0 0,0 0,0 0,26 0,0 0,-26 0,0 0,27 0,-27 0,26 0,-26 0,27 0,-1 0,-26 0,27 0,26 0,-53 0,26 0,1 0,-27 26,26-26,-26 0,-53 0,53 0,0 0,0 0,0 0,27 0,-27 0,0 27,0-27,0 0,0 0,0 0,52 0,-52 0,27 0,-1-27,-26 27,53 0,-53 0,0 0,27 0,-27 0,26 0,1 0,-27 0,0 0,0 0,-27 0,27 0</inkml:trace>
  <inkml:trace contextRef="#ctx0" brushRef="#br0" timeOffset="1">4022 1322,'0'0,"26"0,-26 0,27 0,-1 0,-26 0,26 0,-26 0,27 0,-1 0,-26 0,27 0,-27 0,26-26,1 26,-1 0,27 0,0 0,0 0,0 0,26 0,-26 0,-26 0,26 0,-27 0,27 0,-53 0,26 0,-26 0,0 0,-26 0,-1 0,-25 0,25 0,27 0,-26 0,-1 0,-26 0,-26 0,52 0,-26 0,27 0,-53 0,52 0,1 0,-27 0,53 0,-27 0,27 0,-26 0,26 0,-27 0,27 0,0 0,0 0,-26 0,26 0,0 0,26 0,1 0,-27 0,26 0,-26 0,53 0,-53 0,27 0,-27 0,26 0,1 0,-1 0,1 0,-1 0,0 0,-26 0,27 0,-27 0,0 0,0 0,0 0,0 0,-27 0,27 0,0 0,-52 0,52 26,-27-26,27 0,-26 0,26 0,-53 27,53-27,-27 0,27 0,0 26,-53-26,53 0,-26 0,26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1825 715,'0'0,"27"0,-1 0,1 0,-1 0,27 0,-26-27,-1 27,0 0,1 0,52 0,-26 0,0 0,0 0,26 0,1 0,-27 0,0 0,-106 0,132 27,-26-27,0 26,26-26,-26 0,27 27,-27-27,-27 26,0-26,1 0,-1 0,-26 0,27 0,-27 0,26 0,1 0,-27 0,26 0,-26 0,27 0,-27 0,26 0,1 0,-27 0,26 0,-26 0,26 0,1 0,-27 0,26 0,-26 0,27 0,-27 0,0 0,0 0,0 0,0 0,26 0,1 0,-27 0,0 0,0 0,-27 0,27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158 0,'0'0,"-79"27,53-27,26 0,0 0,26 0,0 0,-26 0,27 0,-1 0,-26 0,27 0,-27 0,26 0,-26 0,27 0,-1 0,-26 0,27 0,-27 0,26 0,1 0,-27 0,26 0,-26 0,0-27,26 27,-26 0,27 0,-1 0,-26 0,27 0,-27 0,0 0,0 0,0 0,0 0,26 0,1 0,-27 0,26 0,-52 0,26 0,0 0,0 0,0 0,0 0,-27 0,27 0,0 0,-26 0,-1 0,27 0,-26 0,26 0,0 0,0 27,-27-27,54 0,-27 0,-27 0,27 0,-26 0,0 0,26 0,-27 0,1 0,26 26,-27-26,27 0,-26 0,-1 0,27 0,0 0,0 0,-26 0,26 0,-27 0,1 27,-1-27,1 0,26 0,-26 0,26 26,-27-26,27 0,-26 0,26 0,0 0,0 0,0 0,53 0,-53 0,26 0,0 0,1 0,-27 0,0 0,0 27,0-27,0 0,0 0,26 0,1 0,-27 0,26 0,-26 0,27 0,-27 0,26 0,1 0,-1 0,-26 0,27 0,-1 0,-26 0,26 0,-26 0,27 0,-27 0,26 0,1 0,-27 0,26 0,-26-27,0 27,27 0,-1 0,-26 0,0 0,0 0,0 0,0 0,27 0,-27-26,0 26,26 0,-26 0,27 0,-1 0,-26 0,0-27,27 27,-27 0,-53 0,26 0,1 0,26 0,-27 0,1 0,26 0,-27 0,27 0,-53 0,53 0,-26 0,26 0,-27 0,1 0,26 0,0 0,0 0,0 0,-26 0,26 0,-27 0,27 0,0 0,27 0,-1 0,-26 0,26 0,-26 0,0 0,0 0,0 0,0 0,0 0,0 0,0 0,0 0,0 0,-52 0,52 0,0 0,0 27,-27-27,27 0,-26 0,26 0,0 0,0 0,26 0,-26 0,0 0,0 0,0 0,0 0,0 0,0 0,0 0,0 0,-26 0,-1 0,27 0,-26 0,26 26,-27-26,1 0,26 0,0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0 106,'0'-26,"0"26,0 0,26 0,-26 0,27 0,-1 0,-26 0,27 0,-1 0,1 0,26 0,-27 0,-26 0,53 0,0 0,26 0,-26 0,-53 0,53 0,-53 0,53 0,-53 0,53 0,26 0,1 0,-1 0,-26 0,0 0,0 0,0 0,0 0,-27 0,27 0,0 0,0 0,-27 0,27 0,0 0,-26 0,-1 0,27 0,0 0,-27 0,27 0,0 0,-53 0,27 0,26 0,-27 0,0 0,1-27,-1 27,27 0,-53-26,27 26,-27 0,53 0,-80 0,27 0,0 0,27 0,-27 0,0 0,26 0,-26 0,0 0,27 0,-27 0,26 0,1-27,-27 27,26 0,-26 0,26 0,-26 0,27 0,-1 0,1 0,-27 0,26 0,1 0,-27 0,26 0,-26 0,27 0,-1 0,-26 0,27 0,-27 0,26 0,-26 0,-26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3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106 0,'-27'0,"27"0,-26 0,-1 0,27 0,-26 0,26 0,26 0,-26 0,27 0,-1 0,1 0,-1 0,0 0,-26 0,27 0,-27 0,26 0,1 0,-1 0,1 0,-1 0,27 0,-26 0,-1 0,27 0,-27 0,27 26,0-26,27 27,-54-27,27 0,0 0,0 0,-27 0,-26 0,53 26,-26-26,-1 0,-26 0,27 0,-1 27,0-27,-26 0,53 0,-53 0,27 0,26 0,-53 0,26 0,27 0,0 0,0 0,0 0,0 0,0 0,0 0,-27 0,-26 0,27 0,25 0,1 0,-26 26,-1-26,27 0,-26 0,26 0,-27 0,27 0,-27 0,1 0,26 0,0 0,-27 0,-52 0,52 0,-26 0,0 0,53 0,-26 0,-27 0,52 0,-25 0,-1 0,1 0,-27 0,26 0,1 0,-27 0,26 0,-26 0,27 0,-1 0,-26 0,27 0,-27 0,26 0,-26 0,27 0,-1 0,0 0,-26 0,53 0,-26 0,-1 0,-26 0,27 0,-1 0,1 0,-1 0,-26 0,53 0,-27 0,1 0,-1 0,1 0,-1 0,1 0,-1 0,27 0,-26 0,-1 0,1 0,52 0,-79 0,53 0,0 0,-27 0,-26 0,53 0,-26 0,-1 0,-26 0,26 0,-26 0,27 0,-27 0,26 0,1 0,-1 0,1 0,-1 0,1 0,-1 0,1 0,-1 0,1 0,52 0,-53 0,1 0,-1 0,1 0,-1 0,27 0,-26 0,-27 0,26 0,-26 0,0 0,26 0,-26 0,27 0,-27 0,-27 0,27 0,0-26,27 26,-27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979 0,'-238'0,"26"0,133 0,26 0,-27 0,1 53,53-26,-27-27,0 53,26-27,-26 0,53 1,-26 52,26-79,0 27,0-1,0 1,0-1,0 27,0-26,0-1,0 0,26 1,-26-1,27-26,-1 27,-26-27,27 26,-27-26,0 0,26 27,27-1,-53-26,0 27,79-1,1 1,26 25,-27-52,27 53,-27-26,54-1,-28 1,-52-27,53 0,-53 0,53 0,-80 0,1 0,-1 0,-26 0,27 0,-1-27,27-26,-26 27,25-53,-25 52,26-26,-53-26,53 52,-27 1,-26-53,0 79,0-27,0-26,0 53,0-26,0-1,-53-26,53 53,-26-53,-1 27,27 26,0-27,-53 27,53 0,0-26,-52 0,52 26,-53 0,26 0,1 0,-27 0,53 0,-27 0,27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1005 53,'-26'0,"-1"0,1-27,0 27,-1 0,-26 0,27 0,-27 0,-27 0,27 0,1 0,25 0,-26 0,53 0,-26 0,26 0,-53 0,-27 0,28 27,25-1,-26 0,0 1,27 26,-27 0,26 0,27-53,0 106,-26-54,26 1,0-26,0 26,0-53,0 26,0 1,0-27,26 26,1-26,26 27,-53-1,53-26,0 26,0 1,26-1,-26-26,26 27,53-27,-52 26,-27-26,26 0,-52 0,52 0,-53 0,1 0,26 0,-80 0,27-26,0 26,0 0,0 0,27-27,-27 27,0-26,26-27,-26 53,27-26,-1-1,1-26,-1 27,-26 26,27-27,-27-79,0 80,26-27,0 0,-26 0,0 53,0-53,0 27,0-1,0 1,0-1,0 1,0 0,0 26,0-27,0 1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6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0,'27'0,"-27"0,53 0,-27 0,1 0,-1 0,27 0,-27 0,27 0,0 27,-26-1,26-26,26 0,-26 0,-53 0,26 0,-26 0,27 0,26 0,0 0,0 0,0 0,-1 0,1 0,-53 0,27 0,26 0,0 0,-27 0,27 0,-26 0,25 0,-25 0,26 0,-27 0,80 0,-79 0,25 0,-52 0,27 0,26 0,26 0,-52 0,79 0,-80 0,53 0,-79 0,53 0,-26 0,26 0,0 0,-1 0,-25 0,-1 0,27 0,-53 0,27 0,26 0,-53 0,53 0,-53 0,26 0,27 0,-27 0,1 0,26 0,-53 0,26 0,27 0,0 0,-26 0,25 0,1 0,0 0,-26 0,26 0,-53 0,26 0,1 0,-1 0,1 0,-27 0,26 0,-26 0,26 0,1 0,-27 0,26 0,-26 0,27 0,-1 0,-26 0,-26 0,-27 0,53 0,0 0,0 0,26 0,-26 0,27 0,-27 0,26 0,1 0,-27 0,26 0,-26 0,27 0,-27 0,0 0,0 0,0 0,26 0,1 0,-27 0,0 0,52 0,-52 0,-26 0,26 0,26 0,1 0,-1 0,-26 0,0 0,0 0,-26 0,26 0,26 0,-26 0,27 0,-27 0,53 0,-27 0,1 0,-1 0,54 0,-54 0,27 0,-27 0,1 0,26 0,-27 0,1 0,-1 0,1 0,-27 0,26 0,-26 0,0 0,0 0,0 0,0 0,53 0,-53 0,26 0,-26 0,27 0,-1 0,27 0,-53 0,27 0,-1 0,1 0,-1 0,1-26,-1 26,-26 0,26 0,-26 0,27 0,-27 0,0 0,0 0,0 0,0 0,0 0,0-27,26 27,-26 0,0 0,0 0,0 0,27 0,-27 0,0 0,26 0,-26 0,0 0,-26 0,26 0,53 0,-53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27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159 2725,'26'0,"-26"0,0 0,27 0,-27 0,26 0,-26 0,27 0,-27 0,26 0,0 0,1 0,-1 0,27 0,0 0,-26 0,-1 0,27 0,-53-27,26 27,-26 0,53 0,-53-26,-26 26,26 0,0 0,26 0,1 0,-27 0,-27 0,1 0,-1 0,1 0,0 0,26 0,0 0,0 0,-27 0,1 0,26 0,-27 0,27 0,-26 0,-1 0,27 0,0 0,-26 0,26 0,-27 0,1 0,-1 0,27 0,-26 26,0-26,-1 0,27 0,-26 0,26 0,0 0,0 0,0 0,-27 0,27 0,-26 0,26 0,0 27,-27-27,27 0,0 0,0 0,27 0,-1 0,1 0,-1 0,1 0,-1 0,0 0,1 0,-27 0,26 0,-26 0,27 0,-1 0,-26 0,0 0,-26 0</inkml:trace>
  <inkml:trace contextRef="#ctx0" brushRef="#br0" timeOffset="1">291 1190,'-26'0,"26"0,0 0,26 0,27 0,-53 0,26 0,1 0,-27 0,26 0,-26 0,27 0,-27 27,26-27,1 0,-27 26,26-26,-26 0,53 0,-53 0,26 0,-26 0,0 0,0 0,27 0,-27 0,26 0,1 0,-27 0,26 27,-26-27,0 0,-26 0,-1 0,1 0,26 0,-27 0,27 0,-26 0,0 0,-1 0,27 0,-26 0,-1 0,27 0,-26 0,26 0,-27 0,27 0,-26 0,-1 0,27 0,0 0,-53 0,27 0,26 0,-26 0,-1 0,27 26,0-26,-26 0,26 0,0 0,0 0,0 0,26 0,1 0,-27 0,26 0,-26 0,26 0,1 0,-27 0,26 0,1 0,-1 0,1 0,-27 0,0 0,0 0,26 0,1 0,-27 0,26 0,-26 0,27 0,-27 0,0 0,0 0,0 0,0 0,0 0,0 0,-27 0,1 0,-1 0,27 0,0 0,0 0,0 0,-53 0,27 0,-1 0,27 0,0 0,0 0,-26 0,-1 0,27 0,-26 0,26 0,0 0,26 0,-26 0,0 0,27 0,-1 0,1 0,-1 0,1 0,-1 0,-26 0,27 0,-1 0,-26-26,0 26,0 0,0 0,-26 0,-1 0,1 0,-1 0,1 0,26 0,-27 0,27 0,-26 0,-27 0,53 0,0 0,0 0,0 0,0 0</inkml:trace>
  <inkml:trace contextRef="#ctx0" brushRef="#br0" timeOffset="2">265 158,'0'0,"26"0,-26 0,26 0,1 0,-1 0,-26 0,27-26,-27 26,53 0,-53 0,26 0,-26 0,53 0,-53 0,27 0,-27 0,26 0,0 0,-26 0,27 0,-1 0,1 0,-27 0,26 0,27 0,-53 0,0 0,0 0,27 0,-27 0,0 0,-27 0,1 0,26 0,0 0,-27 0,1 0,-1 0,-26 0,1 0,25 0,1 0,-27 0,26 0,1 0,-1 0,1 0,-1 0,27 0,-26 0,0 0,-27 0,26 0,-26 0,53 0,-26-27,26 27,-27 0,27 0,0 0,-26 0,-1-26,27 26,0 0,0 0,27 0,-27 0,26 0,-26 0,0 0,-53 0,27 0,26 0,0 0,26 0,1 0,-1 0,1-27,-27 27,106 0,-80 0,1 0,25 0,-52 0,27 0,-1 0,1 0,26 0,-27 0,27 0,0 0,-27 0,1-26,26 26,-53 0,26 0,-26 0,27 0,-27 0,26 0,1 0,-27 0,0-26,-27 26,27 0,-26 0,-1 0,1 0,-1 0,-26 0,1 0,25 0,1 0,-54 26,54-26,26 0,-27 0,27 0,-26 0,26 26,0-26,0 0,-27 0,1 0,26 0,-26 0,26 0,-27 0,27 0,0 27,0-1,-26-26,26 0,0 0,26 0,-26 0,27 0,-1 0,0 0,27 0,-53 0,27 0,26 0,-27 0,1 0,-27 0,26 0,-26 0,27 0,-1 0,0 0,-26 0,27 0,-27 0,0 0,-27 0,27 0,-52 0,25 0,27 0,0 0,0 0,-26 0,-1 0,27 0,0 0,0 0,0 0,0 0,0 0,0 0,0 0,27 0,-27 0,26 0,1 0,-1 0,-26 0,0 0,26 0,27 0,-53-26,27 26,-27 0,0 0,-27 0,27 0,0 0,27 0,-1 0,1 0,-27 0,26 0,1 0,-27 0,0 0,26 0,-26 0,27 0,-27 0,26 0,1 0,-27 0,26-27,-26 27,-26 0,-1 0,27 0,-26 0,26 0,-53 0,53 0,-27 0,-26 0,27 0,-27 0,53 0,-27 0,1 0,0 0,26 0,-27 27,1-27,26 0,-27 0,1 0,-1 0,27 0,-26 0,-1 0,27 0,-26 0,26 0,-27 0,1 0,26 0,26 0,-26 0,27 0,-27 0,-106 26,106-26</inkml:trace>
  <inkml:trace contextRef="#ctx0" brushRef="#br0" timeOffset="3">212 26,'0'0,"26"0,-26 0,0 0,0 0,-26 0,-1 0,27 0,0 0,27 0,-1 0,-26 0,27 0,-27 0,52 0,-25 0,-27 0,26 0,-26 0,27 0,-1 0,-26 0,27 0,-1 0,-26 0,27 0,-27 0,26 0,1 0,-27 0,26 0,-26 0,26 0,-26 0,27 0,-1 0,-26 0,27 0,-27 0,0 0,0 0,-27 0,27 0,0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3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7990 2910,'27'0,"-27"-26,26 26,-26 0,27 0,-27 0,26 0,1 0,-27 0,26 0,-26 0,0 0,27 0,-1 0,0 0,1 0,-1 0,1 0,-27 0,26 0,-26 0,27 0,-27 0,26 0,1 0,-27 0,26 0,-26 0,27 0,-1 0,-26 0,27 0,-27 0,-27 0,-26 0,53 0,0 0,-26 0,-1 0,27 0,-26 0,-1 0,1 26,-27-26,-26 0,52 0,-26 0,0 26,27-26,-1 0,1 0,-1 27,27-27,27 0,-27 0,0 0,-27 0,1 0,26 0,0 0,53 0,-53 0,26 0,1 0,-1 0,1 0,-1 0,1 0,-27 0,26 0,-26 0,27 0,-1 0,-26 0,26 0,-26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3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26 0,'0'0,"0"0,-26 0,26 0,52 0,-52 0,27 0,-27 0,26 0,-26 0,27 0,-1 0,27 0,-53 0,27 0,-27 0,26 0,1 0,-27 0,26 0,-26 0,26 0,1 0,-1 0,27 0,-26 0,-1 0,27 0,-53 0,0 0,53 0,-26 26,-1-26,0 0,-26 0,27 0,-1 0,-26 0,27 0,-27 0,26 0,-26 0,27 0,-1 0,1 0,-27 0,26 0,1 0,-27 0,26 0,0 0,1 0,-27 27,26-27,-26 0,27 0,-27 0,53 0,-53 0,26 0,-26 0,53 0,-26 0,-1 0,27 0,-27 0,-26 0,53 26,0-26,-53 0,53 0,-53 0,53 0,0 27,26-27,-52 0,-1 0,54 0,-54 26,27-26,-26 0,25 0,-25 27,-1-27,1 0,-1 0,27 0,-26 0,-1 0,1 0,-1 0,0 0,27 0,-53 0,53 0,-26 0,-1 0,1 0,26 0,0 0,-53 0,52 0,1 0,-26 0,-27 0,26 0,1 0,-1 0,1 0,-1 0,27 0,-53 0,26 0,27 0,-53 0,0 0,53 0,0 26,-26-26,26 0,0 0,-27 0,27 0,0 0,-27 0,-26 0,0 0,0 0,53 0,-53 0,53 0,-26 0,-1 0,0 0,1 0,-1 0,27 0,-53 0,27 0,-1 0,1 0,26 0,-27 0,1 0,-1 0,-26 0,53 0,-27 0,1 0,-1 0,1 0,-1 0,27 0,-53 0,53 0,0 0,-106 0,53 0,26 0,1 0,26 0,-80 0,27 0,-26 27,79-27,-53 0,0 0,53 0,-53 0,26 0,1 0,52 0,-26 0,-53 0,53 0,0 0,-53 0,53 0,26 0,0 0,-26 0,53 0,-53 0,27 0,-28 0,1 0,53 0,-106 0,53 0,-26 0,25 0,-52 0,53 0,27 0,-27 0,-53 0,53 0,-27 0,27 0,-27 0,27 0,0 0,27-27,-80 27,0 0,79 0,0 0,-79 0,27 0,26 0,-27 0,80 0,-53 0,-27 0,27 0,-26 0,-1 0,1 0,26 0,-53 0,26 0,27 0,0 0,-27 0,54 27,-27-27,-27 26,27-26,-26 27,-80-27,-27 52,27-52,53 0,0 0,0 0,0-26,0 26,0 0,27 0,-1 0,-26 0,27-26,-1-1,1 27,52 0,-53 0,1 0,-1 0,1 0,-27 0,26 0,1 0,-1 0,27 0,-53 0,27 0,-1 0,0 0,1 0,-27 0,26 0,1 0,26 0,-53 0,26 0,1 0,-1 0,27 0,-26 0,-27 0,52 0,1 0,-53 0,53 0,-26 0,-1 0,-26 0,27-26,-1 26,1 0,-1 0,-26 0,26-27,1 27,-1 0,1 0,-1 0,-26 0,27 0,26 0,-53 0,53 0,-53 0,0 0,53 0,-53-26,26 26,27 0,-53 0,53 0,-53 0,26 0,27 0,-26 0,-1 0,27 0,-27 0,-26 0,27 0,-27 0,26 0,27 0,-26 0,52 0,-52 0,-1 0,27 0,-27 0,-26 0,53 0,-26 0,-1 0,27 0,-26 0,-1 0,27 0,-27 0,1 0,-1 0,27 0,-26 0,-1 0,27 0,-26 0,-1 0,27 0,-27 0,1 0,-1 0,1 0,-27 0,26 0,-26 0,53 0,-26 0,-27 0,53 0,-27 0,0 0,-26 0,53 0,-53 0,27 0,-1 0,-26 0,27 0,-1 26,1-26,-1 0,1 0,-1 0,27 0,-27 27,54-27,-133 26,79-26,54 0,-27 27,-53-27,0 0,53 0,-27 0,27 0,0 0,-27 0,1 0,26 0,-27 0,-26 0,53 0,-53 0,27 0,-1 0,0 0,1 0,-27 0,26 0,1 0,-1 0,1 0,-1 0,27 0,-53 0,27 0,-1 0,0 0,1 0,-27 0,53 0,-27 0,-26 0,27 0,-1 0,27 0,-53 0,27-27,26 27,-53 0,52 0,-52 0,27 0,-1 0,1-26,-27 26,26 0,-26 0,0 0,27 0,-1 0,-26 0,27 0,-27 0,26 0,1 0,-27-27,26 27,-26 0,26 0,-26 0,27 0,-1 0,1 0,-27 0,26 0,1-26,-27 26,26 0,1 0,-1 0,-26 0,27-27,-80 27,53 0,-80 0,80 0,0 0,0 0,0 0,0 0,0 0,0 0,0 0,27 0,-1 0,-26 0,27 0,-1 0,1 0,-27 0,26 0,-26 0,27 0,-1 0,0 0,-26 0,27 0,-27 0,26 0,1 0,-27 0,26 0,-26 0,0 0,27 0,-27 0,26 0,1 0,-27 0,26 0,-26 0,27 0,-1-26,-26 26,26 0,1 0,-1 0,-26 0,27 0,-27 0,26 0,-26 0,27 0,-27 0,26 0,-26 0,0 0,0 0,0 0,27 0,-27 0,26 0,1 0,-27-27,0 27,26 0,-26 0,27 0,-27 0,0 0,0 0,26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33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820 0,'-26'0,"-1"0,27 0,-26 0,0 0,26 0,-53 0,26 0,-26 0,27 0,-1 0,27 0,-26 0,26 0,-27 0,1 0,26 0,0 0,0 0,-27 0,27 0,-52 0,52 0,-27 0,1 0,26 0,0 0,0 0,-27 0,-26 0,27 0,-27 0,26 0,27 0,0 0,0 0,-26 0,26 0,0 0,-26 0,26 0,-27 0,27 0,0 0,0 0,-26 0,-1 0,27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3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26,'0'0,"0"0,27 0,-1 0,-26 0,27 0,-27 0,26 0,-26 0,0 0,0 0,53 0,-26 0,-1 0,27 0,0 0,-27 0,1 0,26 0,-27 0,1 0,-1 0,1 26,52-26,-79 0,26 0,27 0,-53 0,27 0,-1 0,1 0,-1 0,-26 0,27 0,-1 0,27 0,-53 0,26 0,27 0,-26 0,-1 0,27 0,-26 0,-1 0,1 0,-1 0,0 0,27 0,-53 0,53 0,-53 0,27 27,-1-27,1 0,-1 0,-52 0,26 0,0 0,26 0,1 0,25 0,-25 0,26 0,-27 0,1 0,26 0,-53 0,0 0,0 0,0 0,26 0,1 0,-1 0,1 0,-27 0,52 0,-25 0,-1 0,1 0,-27 0,53 0,0 0,-27 0,27 0,-27 0,27 0,-26 0,-1 0,27 0,-79 0,52 0,-26 0,0 0,53 0,0 0,-26 0,-1 0,0 0,1 0,26 0,0 0,-53 0,53 0,0 0,-53 0,26 0,80 26,-53-26,0 0,-80 0,54 0,26 0,0 0,-1 0,1 0,-79 0,79 0,0 0,-27 0,27 0,0 0,-27 0,1 0,26 0,-27 0,1 0,-1 0,27 0,-26 0,26 0,-1 0,-25 0,-1 0,27 0,-26 0,-27 0,0 0,26 0,1 0,-27 0,0 0,26 0,1 0,52 0,-53 0,1 0,26 0,0 0,-27 0,27 0,0 0,-27 0,27 0,0 0,0 0,0 0,-26 0,-1 0,27 0,-27 0,1 0,26 0,0 0,-53 0,53 0,0 0,-1 0,-52 0,0 0,53 0,-53 0,0 0,27 0,-1 0,27 0,-26 0,-27 0,79 0,-53 0,-26 0,0 0,0 0,27 0,-1 0,1 0,-1 0,1 0,26 0,-53 0,53 0,0 0,-53 0,26 0,27 0,-27 0,1 0,-1 0,1 0,-1 0,27 0,-26 0,-1 0,-26 0,26 0,27 0,-53 0,27 0,-1 0,1 0,-1 0,1 0,-27 0,26 0,1 0,-27 0,0 0,0 0,0 0,0 0,0 0,0 0,0 0,26 0,-26 0,27 0,-1-26,-26 26,26 0,27 0,-53-27,53 27,-26 0,26 0,-53 0,53 0,-53 0,26 0,0 0,1 0,-1 0,54 0,-54 0,1 0,-27 0,26 0,1 0,-27 0,26 0,-26 0,0 0,0 0,0 0,0 0,0 0,27 0,-27 0,26 0,0 0,1 0,-27 0,53 0,-53 0,26 0,1 0,-1 0,27 0,-26 0,-27 0,52 0,-25 0,-1 0,-26 0,27 0,-27 0,26 0,-26 0,27 0,-1 0,-26 0,27 0,-27 0,26 0,1 0,-1 0,-26 0,53 0,-53 0,26 0,1 0,-1 0,-26 0,27 0,-27 0,53 0,-53 0,26 0,-26 0,27 0,-27 0,53 0,-53 0,52 0,-25 0,-27 0,53 0,-27 0,1 0,26 0,-27 0,-26 0,53 0,-53 0,27 0,-27 0,26 0,0 0,-26 0,0 0,0 0,0 0,0 0,0 0,27 0,-27 0,26 0,-26 0,53 0,-26 0,-1 0,1 0,-27 0,53 0,-27 0,0 0,1 0,-27 0,53 0,-27 0,1 0,-1 0,-26 0,0 0,0 0,0 0,0 0,0 0,0 0,27 0,-1 0,1 0,-27 0,53 0,-53 0,52 0,1 0,-53-26,27 26,26 0,-53 0,26 0,-26 0,53 0,-53 0,27 0,-27 0,0 0,0 0,0 0,0 0,52 0,-52 0,27 0,-1-26,1 26,-1 0,1 0,-1 0,27 0,-53 0,27 0,26 0,-53 0,52 0,-52 0,27 0,-27 0,53 0,-27 0,-26 0,53 0,-53 0,27 0,-1 0,1 0,-1 0,0 0,1 0,-27 0,53 0,-53 0,26 0,1 0,-1 0,-26 0,27 0,-1 0,1 0,-1 0,1 0,-1 0,0 0,1 0,-1 0,-26 0,27 0,-1 0,1 0,-27 0,53 0,-53 0,26 0,-26 0,27 0,-1 0,0 0,-26 0,27 0,-1 0,-26 0,27 0,-27 0,26 0,-26 0,27 0,-27 0,0 0,0 0,0 0,0 0,26 0,-26 0,27 0,-54 0,27 0,27 0,-27 0,26 0,-26 0,27 0,-1 0,-52 0,26 0,0 0,0 0,26 0,1 0,-27 0,26 0,-26 0,26 0,-26 0,-26 0,26 0,0 0,53 0,-27 0,1 0,-1 0,-26 0,27 0,-27 0,0 0,26 0,1 0,-27 0,0 0,0 0,26 0,-26 0,0 0,0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63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767 688,'27'0,"-27"0,0 0,0 0,-27 0,27 0,-26 0,26 0,-26 0,26 0,-27 0,1 0,26 0,-27 0,1 0,-1 0,27 0,-26 0,26 0,-27 0,1 0,26 0,-27 0,27 0,-26 0,26 0,-27 0,1 0,26 0,0 0,0 0,-26 0,26 0,-27 0,1 0,-1 0,27 0,-26 0,-1 0,1 0,-1 0,1 0,-1 0,1 0,0 0,26 0,-27 0,1 0,26 0,-27 0,27 0,-26 0,26 0,-27 0,1 0,26 0,26 0,-26 0,-26 0,26 0,0 0,0 0,0 0,-27 0,27 26,0-26,-26 0,-1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3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26,'27'0,"-27"0,26 0,1 0,-1 0,-26 0,27 0,26 0,-27 0,1 0,52 0,-26 0,53 0,-53 0,52 0,-25 0,26 0,-53 0,26 0,-26 0,26 0,1 0,-28 0,1 0,-26 0,52 0,-79 0,0 0,27 0,-1 0,1 0,-1 0,-26 0,53 0,-27 0,1 0,-1 0,1 0,-1 0,1 0,-1 0,27 0,0 0,-27 0,27 0,0 0,27 0,-54 0,54 0,-54 0,0 0,27 0,0 0,0 0,0 0,0 0,-53 0,53 0,0 0,0 0,-27 0,27 0,-26 0,-1 0,1 0,25 0,-52 0,0 0,27 0,-1 0,27 0,-53 0,53 0,-26 0,-1 0,-26 0,27 0,25 0,-25 0,26 0,26 0,-52 0,26 0,0 0,26 0,-26 0,0 0,0 0,0 0,-1 0,1 0,0 0,-53 0,27 0,26 0,-27 0,27 0,-26 0,52 0,-53 0,1 0,-1 0,54 27,-54-27,1 0,25 0,-25 0,-1 0,1 0,-1 0,1 0,-1 0,1 0,-1 0,1 0,-1 0,1 0,-1 0,0 0,27 0,-26 0,-1 0,27 0,-26 0,26 0,-1 0,1 0,-26 0,26 0,0 0,0 0,0 0,-27 0,27 0,26 0,-26 0,-26 0,26 0,-53 0,0 0,0 0,52 0,-52 0,27 0,26 0,0 0,0 0,0 0,-27 0,53 0,-52-27,26 27,-27 0,27-26,-26 26,-1 0,1 0,-1 0,-26 0,26 0,27 0,-26 0,-1 0,1 0,-1 0,1 0,26 0,-27 0,1 0,25 0,-25 0,-1 0,1 0,-27 0,53 0,-53 0,26 0,-26 0,53 0,-53 0,27 0,-1 0,0 0,54 0,-54 0,1 0,52 26,-79-26,0 0,53 0,-53 0,0 27,0-27,53 0,-27 0,-26 0,27 0,-1 0,1 0,-1 0,1 0,-1 0,1 0,-1 0,-26 0,27 0,-1 0,0 0,1 0,-27 0,53 0,-53 0,26 0,27 0,-26 0,-1 0,27 0,-53 0,53 0,-53 0,0 0,53 0,-27 0,1 0,-1 0,-26 0,27 0,26 0,0 0,-27 0,0 26,54-26,-80 0,53 0,-27 0,27 0,-26 0,-1 0,27 0,-27 0,27 0,-53 0,0 0,27 0,26 0,-27 0,1 0,-1 0,27 0,-53 0,53 0,-27 0,1 0,-27 0,26 0,1 0,-1 0,1 0,-27 0,53 0,-27 0,1 0,-1 0,0 0,1 0,26 0,-53 0,0 0,0 0,26 0,1 0,-1 0,-26 0,0 0,53 0,-53 0,27 0,-1 0,27 27,-53-27,26 0,-26 0,53 0,-26 0,-27 0,53 26,0-26,-27 0,27 0,-27 0,1 0,-1 0,1 0,26 0,-27 0,27 0,-26 0,-1 0,-26 0,26 0,1 0,-1 0,1 0,-27 0,26 0,1 0,-1 0,-26 27,53-27,-53 0,27 0,-1 26,1-26,-27 0,26 0,-26 0,53 0,-53 0,26 0,1 0,-1 0,1 0,-1 0,-26 0,27 0,-1 0,1 0,-27 0,26 0,0 0,1 0,-1 0,-26 0,27 0,-1 0,1 0,-27 0,26 0,1 0,-27 0,26 0,-26 0,27 0,-27 0,26 0,1 0,-27 26,26-26,0 0,1 0,-27 0,26 0,1 0,-27 0,0 0,26 0,1 0,-27 0,53 0,-53 0,26 0,1 0,-1 0,0 0,-26 0,27 0,-1 0,1 0,-27 0,26 0,1 0,-27 0,26 0,1 0,-1 0,-26 0,27 0,-27 0,0 0,0 0,26 0,1 0,-1 0,-26 0,53 0,-53 0,26 0,-26 0,27 0,-1 0,1 0,-27 0,53 0,-53 0,26 0,-26 0,53 0,-53 0,26 0,-26 0,53 0,-53 0,27 0,-27 0,26 0,1 0,-27 0,26 0,-26 0,27 0,-1 0,1 0,-1-26,1 26,-27 0,26 0,-26 0,26 0,1 0,-27 0,0 0,26 0,-26 0,-26 0,26 0,0 0,0 0,0 0,0 0,0 0,0 0,0 0,0-26,26 26,1 0,-27 0,26 0,-26 0,27 0,-27 0,26 0,1 0,-27 0,26 0,-26 0,0-27,27 27,-1 0,-26 0,26 0,-26 0,27 0,-27-26,26 26,1 0,-27 0,26 0,-26-27,0 27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26,'0'0,"27"0,-1 0,-26 0,26 0,1 0,-1 0,-26 0,27 0,-27 0,53 0,-53 0,26 0,1 0,26 0,-27 0,27 0,0 0,-27 0,27 0,0 0,0 0,-26 0,25 0,1 0,0 0,-26 0,-1 0,1 0,-1 0,-26 0,27 0,-27 0,26 0,-26 0,26 0,1 0,-27 0,0 0,26 0,-26 0,27 0,-27 0,0 0,0-26,0 26,26 0,-26 0,27 0,-54 0,27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2990-4736,'0'0,"0"0,0 0,0 0,0 0,53 0,-27 0,27 0,0 0,53 0,-53 0,0 0,26 0,-53 0,54 0,-1 0,-26 0,-53 0,0 0,0 0,27 0,-1 0,1 0,-27 0,26 0,0 0,-26 0,27 0,-27 0,26 0,-26 0,27 0,-1 0,-26 0,27 0,-1 0,1 0,-1 0,-52 0,26 0,-27 0,27 0,-53 0,53 0,0 0,27 0,-27 0,26 0,1 0,-27 0,0 0,26 0,-26 0,27 0,-1 0,-26 0,0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6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26,'27'0,"-27"0,26 0,1 0,-1 0,1 0,-27 0,26 0,1 0,-1 0,27 0,0 0,-27 0,1 0,26 0,-27 0,1 0,-27 0,0 0,26 0,-26 0,27 0,-1 0,-26 0,0 0,0 0,0 0,26 0,1 0,-27 0,26 0,1 0,-1 0,-26 0,0 0,53 0,-53 0,53 0,0 0,-53 0,53 0,-27 0,1 0,-1 0,-26 0,27 0,-1 0,-26 0,27 0,-27 0,0 0,0 0,26 0,-26 0,27 0,-1 0,1 0,-1 0,0 0,1-26,-1 26,-26 0,27 0,-27 0,26 0,1 0,-1 0,-26 0,27 0,-27 0,-80 0,80 0,27 0,-54 53,27-53,0 0,0 0,27 0,-27 0,26 0,1 0,-27 0,26 0,-26 0,27 0,-1 0,0 0,-26 0,53 0,-53 0,0 0,0 0,0 0,27 0,-27 0,26 0,-26 0,0 0,27 0,-27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6:48:34.587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80 0,'-80'0,"80"26,0-26,27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youtu.be/jbIwCk1mRz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J25" sqref="J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9" t="str">
        <f>"SUMPRODUCT   Part4 this OR that"</f>
        <v>SUMPRODUCT   Part4 this OR that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10"/>
    </row>
    <row r="21" spans="4:15" ht="15" customHeight="1" x14ac:dyDescent="0.25">
      <c r="G21" s="11"/>
      <c r="H21" s="11"/>
      <c r="I21" s="11"/>
      <c r="J21" s="11"/>
      <c r="K21" s="11"/>
      <c r="L21" s="11"/>
      <c r="M21" s="11"/>
    </row>
    <row r="23" spans="4:15" x14ac:dyDescent="0.25">
      <c r="E23" s="12"/>
    </row>
    <row r="24" spans="4:15" x14ac:dyDescent="0.25">
      <c r="E24" s="12"/>
    </row>
    <row r="28" spans="4:15" ht="15" customHeight="1" x14ac:dyDescent="0.25">
      <c r="F28" s="13"/>
    </row>
    <row r="29" spans="4:15" ht="15" customHeight="1" x14ac:dyDescent="0.25">
      <c r="N29" s="14"/>
    </row>
    <row r="30" spans="4:15" x14ac:dyDescent="0.25">
      <c r="D30" s="15"/>
      <c r="E30" s="15"/>
      <c r="F30" s="15"/>
      <c r="G30" s="16"/>
      <c r="N30" s="17"/>
      <c r="O30" s="17"/>
    </row>
    <row r="31" spans="4:15" x14ac:dyDescent="0.25">
      <c r="D31" s="16"/>
      <c r="E31" s="16"/>
      <c r="F31" s="16"/>
      <c r="G31" s="16"/>
    </row>
    <row r="39" spans="5:5" ht="15" customHeight="1" x14ac:dyDescent="0.25">
      <c r="E39" s="18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29"/>
  <sheetViews>
    <sheetView showGridLines="0" zoomScaleNormal="100" workbookViewId="0">
      <selection activeCell="J28" sqref="J28"/>
    </sheetView>
  </sheetViews>
  <sheetFormatPr defaultRowHeight="15" x14ac:dyDescent="0.25"/>
  <cols>
    <col min="10" max="10" width="10.7109375" bestFit="1" customWidth="1"/>
  </cols>
  <sheetData>
    <row r="10" spans="2:10" ht="34.5" x14ac:dyDescent="0.25">
      <c r="B10" s="1" t="s">
        <v>0</v>
      </c>
      <c r="C10" s="1" t="s">
        <v>1</v>
      </c>
      <c r="D10" s="1" t="s">
        <v>2</v>
      </c>
      <c r="E10" s="1" t="s">
        <v>3</v>
      </c>
    </row>
    <row r="11" spans="2:10" ht="18.75" x14ac:dyDescent="0.3">
      <c r="B11" s="2" t="s">
        <v>4</v>
      </c>
      <c r="C11" s="2" t="s">
        <v>5</v>
      </c>
      <c r="D11" s="2">
        <v>3</v>
      </c>
      <c r="E11" s="2">
        <v>15</v>
      </c>
    </row>
    <row r="12" spans="2:10" ht="18.75" x14ac:dyDescent="0.3">
      <c r="B12" s="3" t="s">
        <v>6</v>
      </c>
      <c r="C12" s="3" t="s">
        <v>5</v>
      </c>
      <c r="D12" s="3">
        <v>5</v>
      </c>
      <c r="E12" s="3">
        <v>11</v>
      </c>
    </row>
    <row r="13" spans="2:10" ht="18.75" x14ac:dyDescent="0.3">
      <c r="B13" s="3" t="s">
        <v>4</v>
      </c>
      <c r="C13" s="3" t="s">
        <v>7</v>
      </c>
      <c r="D13" s="3">
        <v>5</v>
      </c>
      <c r="E13" s="3">
        <v>18</v>
      </c>
      <c r="I13" s="4">
        <f>SUMPRODUCT((C11:C20="Apr")*D11:D20*E11:E20)</f>
        <v>146</v>
      </c>
      <c r="J13" s="5" t="s">
        <v>8</v>
      </c>
    </row>
    <row r="14" spans="2:10" ht="18.75" x14ac:dyDescent="0.3">
      <c r="B14" s="3" t="s">
        <v>6</v>
      </c>
      <c r="C14" s="3" t="s">
        <v>9</v>
      </c>
      <c r="D14" s="3">
        <v>3</v>
      </c>
      <c r="E14" s="3">
        <v>12</v>
      </c>
    </row>
    <row r="15" spans="2:10" ht="18.75" x14ac:dyDescent="0.3">
      <c r="B15" s="3" t="s">
        <v>4</v>
      </c>
      <c r="C15" s="3"/>
      <c r="D15" s="3">
        <v>4</v>
      </c>
      <c r="E15" s="3">
        <v>10</v>
      </c>
      <c r="I15" s="6">
        <f>SUMPRODUCT(((C11:C20="Apr")+(C11:C20="Jan"))*D11:D20*E11:E20)</f>
        <v>246</v>
      </c>
      <c r="J15" s="5" t="s">
        <v>10</v>
      </c>
    </row>
    <row r="16" spans="2:10" ht="18.75" x14ac:dyDescent="0.3">
      <c r="B16" s="3" t="s">
        <v>6</v>
      </c>
      <c r="C16" s="3" t="s">
        <v>11</v>
      </c>
      <c r="D16" s="3">
        <v>3</v>
      </c>
      <c r="E16" s="3">
        <v>16</v>
      </c>
      <c r="J16" s="5"/>
    </row>
    <row r="17" spans="2:11" ht="18.75" x14ac:dyDescent="0.3">
      <c r="B17" s="3" t="s">
        <v>12</v>
      </c>
      <c r="C17" s="3" t="s">
        <v>9</v>
      </c>
      <c r="D17" s="3">
        <v>4</v>
      </c>
      <c r="E17" s="3">
        <v>15</v>
      </c>
      <c r="I17" s="6">
        <f>SUMPRODUCT(((C11:C20="Apr")+(C11:C20="Jan"))*(RIGHT(B11:B20,1)="9")*D11:D20*E11:E20)</f>
        <v>141</v>
      </c>
      <c r="J17" s="5" t="s">
        <v>13</v>
      </c>
    </row>
    <row r="18" spans="2:11" ht="18.75" x14ac:dyDescent="0.3">
      <c r="B18" s="3" t="s">
        <v>6</v>
      </c>
      <c r="C18" s="3" t="s">
        <v>9</v>
      </c>
      <c r="D18" s="3">
        <v>5</v>
      </c>
      <c r="E18" s="3">
        <v>10</v>
      </c>
      <c r="J18" s="5"/>
    </row>
    <row r="19" spans="2:11" ht="18.75" x14ac:dyDescent="0.3">
      <c r="B19" s="3" t="s">
        <v>4</v>
      </c>
      <c r="C19" s="3" t="s">
        <v>14</v>
      </c>
      <c r="D19" s="3">
        <v>3</v>
      </c>
      <c r="E19" s="3">
        <v>17</v>
      </c>
      <c r="J19" s="5"/>
    </row>
    <row r="20" spans="2:11" ht="18.75" x14ac:dyDescent="0.3">
      <c r="B20" s="3" t="s">
        <v>6</v>
      </c>
      <c r="C20" s="3" t="s">
        <v>14</v>
      </c>
      <c r="D20" s="3">
        <v>4</v>
      </c>
      <c r="E20" s="3">
        <v>13</v>
      </c>
      <c r="J20" s="5"/>
    </row>
    <row r="21" spans="2:11" ht="18.75" customHeight="1" x14ac:dyDescent="0.3">
      <c r="F21" s="7"/>
      <c r="I21" s="6">
        <f>SUMPRODUCT(--(C11:C20="Apr"),--D11:D20,E11:E20)</f>
        <v>146</v>
      </c>
      <c r="J21" s="5" t="s">
        <v>15</v>
      </c>
    </row>
    <row r="22" spans="2:11" ht="18.75" customHeight="1" x14ac:dyDescent="0.25"/>
    <row r="23" spans="2:11" ht="18.75" customHeight="1" x14ac:dyDescent="0.3">
      <c r="I23" s="6">
        <f>SUMPRODUCT(--((C11:C20="Apr")+(C11:C20="Jan")),--D11:D20*E11:E20)</f>
        <v>246</v>
      </c>
      <c r="J23" s="5" t="s">
        <v>16</v>
      </c>
    </row>
    <row r="24" spans="2:11" ht="18.75" customHeight="1" x14ac:dyDescent="0.25"/>
    <row r="25" spans="2:11" ht="18.75" customHeight="1" x14ac:dyDescent="0.3">
      <c r="I25" s="6">
        <f>SUMPRODUCT(--((C11:C20="Apr")+(C11:C20="Jan")),--(RIGHT(B11:B20,1)="9"),--D11:D20*E11:E20)</f>
        <v>141</v>
      </c>
      <c r="J25" s="5" t="s">
        <v>17</v>
      </c>
    </row>
    <row r="26" spans="2:11" ht="18.75" customHeight="1" x14ac:dyDescent="0.25"/>
    <row r="27" spans="2:11" ht="18.75" customHeight="1" x14ac:dyDescent="0.25">
      <c r="B27" s="7" t="s">
        <v>18</v>
      </c>
    </row>
    <row r="28" spans="2:11" ht="18.75" customHeight="1" x14ac:dyDescent="0.25">
      <c r="B28" s="8" t="s">
        <v>19</v>
      </c>
    </row>
    <row r="29" spans="2:11" ht="18.75" customHeight="1" x14ac:dyDescent="0.3">
      <c r="B29" s="8" t="s">
        <v>20</v>
      </c>
      <c r="K29" s="5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G28" sqref="G28"/>
    </sheetView>
  </sheetViews>
  <sheetFormatPr defaultRowHeight="15" x14ac:dyDescent="0.25"/>
  <sheetData>
    <row r="25" spans="6:13" x14ac:dyDescent="0.25">
      <c r="F25" s="19"/>
      <c r="G25" s="20"/>
      <c r="H25" s="20"/>
      <c r="I25" s="20"/>
    </row>
    <row r="26" spans="6:13" x14ac:dyDescent="0.25">
      <c r="F26" s="19" t="s">
        <v>24</v>
      </c>
      <c r="G26" s="20" t="s">
        <v>21</v>
      </c>
      <c r="H26" s="20"/>
      <c r="I26" s="20"/>
      <c r="J26" s="18"/>
    </row>
    <row r="27" spans="6:13" x14ac:dyDescent="0.25">
      <c r="F27" s="19" t="s">
        <v>25</v>
      </c>
      <c r="G27" s="20" t="s">
        <v>22</v>
      </c>
      <c r="H27" s="20"/>
      <c r="I27" s="20"/>
      <c r="J27" s="21" t="s">
        <v>23</v>
      </c>
      <c r="K27" s="22"/>
      <c r="L27" s="22"/>
    </row>
    <row r="28" spans="6:13" x14ac:dyDescent="0.25">
      <c r="F28" s="19"/>
      <c r="G28" s="23"/>
      <c r="H28" s="24"/>
      <c r="I28" s="24"/>
      <c r="K28" s="24"/>
      <c r="L28" s="24"/>
      <c r="M28" s="24"/>
    </row>
  </sheetData>
  <mergeCells count="4">
    <mergeCell ref="G25:I25"/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Sumproduct  this or that</vt:lpstr>
      <vt:lpstr>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2015-09-05T17:05:11Z</dcterms:modified>
</cp:coreProperties>
</file>